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180C5A54-D779-44ED-A9B0-610FBACD39A8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СРЕЩУ ЗАПЛАЩАНЕ" sheetId="2" r:id="rId1"/>
  </sheets>
  <calcPr calcId="191029"/>
</workbook>
</file>

<file path=xl/calcChain.xml><?xml version="1.0" encoding="utf-8"?>
<calcChain xmlns="http://schemas.openxmlformats.org/spreadsheetml/2006/main">
  <c r="M22" i="2" l="1"/>
  <c r="K18" i="2" l="1"/>
  <c r="M18" i="2" s="1"/>
  <c r="L18" i="2"/>
  <c r="G22" i="2"/>
  <c r="H22" i="2"/>
  <c r="L17" i="2" l="1"/>
  <c r="K17" i="2"/>
  <c r="K15" i="2"/>
  <c r="K16" i="2"/>
  <c r="K19" i="2"/>
  <c r="K20" i="2"/>
  <c r="K21" i="2"/>
  <c r="L20" i="2"/>
  <c r="L21" i="2"/>
  <c r="L13" i="2"/>
  <c r="L15" i="2"/>
  <c r="L16" i="2"/>
  <c r="L19" i="2" l="1"/>
  <c r="J22" i="2"/>
  <c r="K13" i="2"/>
  <c r="I22" i="2"/>
  <c r="F22" i="2"/>
  <c r="E22" i="2"/>
  <c r="M13" i="2"/>
  <c r="K22" i="2" l="1"/>
  <c r="L22" i="2"/>
  <c r="M17" i="2"/>
  <c r="M19" i="2"/>
  <c r="M21" i="2"/>
  <c r="M20" i="2"/>
  <c r="M16" i="2"/>
  <c r="M15" i="2"/>
</calcChain>
</file>

<file path=xl/sharedStrings.xml><?xml version="1.0" encoding="utf-8"?>
<sst xmlns="http://schemas.openxmlformats.org/spreadsheetml/2006/main" count="41" uniqueCount="33">
  <si>
    <t>МИННО-ГЕОЛОЖКИ УНИВЕРСИТЕТ "СВ. ИВАН РИЛСКИ"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</si>
  <si>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</si>
  <si>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</si>
  <si>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</si>
  <si>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</si>
  <si>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</si>
  <si>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</si>
  <si>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</si>
  <si>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</si>
  <si>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</si>
  <si>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Науки за земята</t>
  </si>
  <si>
    <t>Технически науки</t>
  </si>
  <si>
    <t>Машинно инженерство</t>
  </si>
  <si>
    <t>Електротехника, електроника и автоматика</t>
  </si>
  <si>
    <t>Архитектура, строителство и геодезия</t>
  </si>
  <si>
    <t>Проучване, добив и обработка на полезни изкопаеми</t>
  </si>
  <si>
    <t>Биотехнологии</t>
  </si>
  <si>
    <t>Общо инженерство</t>
  </si>
  <si>
    <t>ВСИЧКО:</t>
  </si>
  <si>
    <t>Маркшайдерство и геодезия</t>
  </si>
  <si>
    <t>5.1.</t>
  </si>
  <si>
    <t>4.4.</t>
  </si>
  <si>
    <t>5.2.</t>
  </si>
  <si>
    <t>5.7.</t>
  </si>
  <si>
    <t>5.8.</t>
  </si>
  <si>
    <r>
      <t>5.11.</t>
    </r>
    <r>
      <rPr>
        <sz val="11"/>
        <color indexed="9"/>
        <rFont val="Calibri"/>
        <family val="2"/>
        <charset val="204"/>
      </rPr>
      <t>.</t>
    </r>
  </si>
  <si>
    <r>
      <t>5.13.</t>
    </r>
    <r>
      <rPr>
        <sz val="11"/>
        <color indexed="9"/>
        <rFont val="Calibri"/>
        <family val="2"/>
        <charset val="204"/>
      </rPr>
      <t>.</t>
    </r>
  </si>
  <si>
    <t>ПРИЛОЖЕНИЕ № 2.9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</si>
  <si>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</si>
  <si>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</si>
  <si>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4.</t>
  </si>
  <si>
    <t>5.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</si>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</sst>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b/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0" fillId="0" borderId="1" xfId="0" applyBorder="1"/>
    <xf numFmtId="0" fontId="1" fillId="0" borderId="1" xfId="0" applyFont="1" applyBorder="1"/>
    <xf numFmtId="0" fontId="0" fillId="0" borderId="3" xfId="0" applyBorder="1"/>
    <xf numFmtId="0" fontId="4" fillId="0" borderId="2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3" fillId="0" borderId="1" xfId="0" applyFont="1" applyBorder="1"/>
    <xf numFmtId="0" fontId="4" fillId="0" borderId="3" xfId="0" applyFont="1" applyBorder="1"/>
    <xf numFmtId="0" fontId="6" fillId="0" borderId="1" xfId="0" applyFont="1" applyBorder="1"/>
    <xf numFmtId="0" fontId="0" fillId="0" borderId="4" xfId="0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3" fillId="0" borderId="3" xfId="0" applyFont="1" applyBorder="1"/>
    <xf numFmtId="0" fontId="3" fillId="0" borderId="2" xfId="0" applyFont="1" applyBorder="1"/>
    <xf numFmtId="0" fontId="0" fillId="0" borderId="1" xfId="0" applyBorder="1" applyAlignment="1">
      <alignment wrapText="1"/>
    </xf>
    <xf numFmtId="14" fontId="4" fillId="0" borderId="1" xfId="0" applyNumberFormat="1" applyFon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tabSelected="1" zoomScale="110" zoomScaleNormal="110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I9" sqref="I9:J9"/>
    </sheetView>
  </sheetViews>
  <sheetFormatPr defaultRowHeight="15" x14ac:dyDescent="0.25"/>
  <cols>
    <col min="1" max="1" width="7.140625" customWidth="1"/>
    <col min="2" max="2" width="40.140625" customWidth="1"/>
    <col min="3" max="3" width="8.7109375" customWidth="1"/>
    <col min="4" max="4" width="8.28515625" bestFit="1" customWidth="1"/>
    <col min="5" max="5" width="8.7109375" bestFit="1" customWidth="1"/>
    <col min="6" max="6" width="8.28515625" bestFit="1" customWidth="1"/>
    <col min="7" max="7" width="8.7109375" bestFit="1" customWidth="1"/>
    <col min="8" max="8" width="8.28515625" bestFit="1" customWidth="1"/>
    <col min="9" max="9" width="8.7109375" bestFit="1" customWidth="1"/>
    <col min="10" max="10" width="8.28515625" bestFit="1" customWidth="1"/>
    <col min="11" max="11" width="8.7109375" bestFit="1" customWidth="1"/>
    <col min="12" max="12" width="8.28515625" bestFit="1" customWidth="1"/>
    <col min="13" max="13" width="6.28515625" bestFit="1" customWidth="1"/>
    <col min="19" max="19" width="8.42578125" customWidth="1"/>
  </cols>
  <sheetData>
    <row r="5" spans="1:13" x14ac:dyDescent="0.25">
      <c r="A5" s="18" t="s">
        <v>27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x14ac:dyDescent="0.25">
      <c r="A8" s="21" t="s">
        <v>1</v>
      </c>
      <c r="B8" s="21" t="s">
        <v>28</v>
      </c>
      <c r="C8" s="21" t="s">
        <v>29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ht="45" customHeight="1" x14ac:dyDescent="0.25">
      <c r="A9" s="21"/>
      <c r="B9" s="21"/>
      <c r="C9" s="21" t="s">
        <v>2</v>
      </c>
      <c r="D9" s="21"/>
      <c r="E9" s="21" t="s">
        <v>3</v>
      </c>
      <c r="F9" s="21"/>
      <c r="G9" s="21" t="s">
        <v>4</v>
      </c>
      <c r="H9" s="21"/>
      <c r="I9" s="21" t="s">
        <v>32</v>
      </c>
      <c r="J9" s="21"/>
      <c r="K9" s="21" t="s">
        <v>5</v>
      </c>
      <c r="L9" s="21"/>
      <c r="M9" s="21"/>
    </row>
    <row r="10" spans="1:13" x14ac:dyDescent="0.25">
      <c r="A10" s="21"/>
      <c r="B10" s="21"/>
      <c r="C10" s="1" t="s">
        <v>6</v>
      </c>
      <c r="D10" s="1" t="s">
        <v>7</v>
      </c>
      <c r="E10" s="1" t="s">
        <v>6</v>
      </c>
      <c r="F10" s="1" t="s">
        <v>7</v>
      </c>
      <c r="G10" s="1" t="s">
        <v>6</v>
      </c>
      <c r="H10" s="1" t="s">
        <v>7</v>
      </c>
      <c r="I10" s="1" t="s">
        <v>6</v>
      </c>
      <c r="J10" s="1" t="s">
        <v>7</v>
      </c>
      <c r="K10" s="1" t="s">
        <v>6</v>
      </c>
      <c r="L10" s="1" t="s">
        <v>7</v>
      </c>
      <c r="M10" s="12" t="s">
        <v>8</v>
      </c>
    </row>
    <row r="11" spans="1:13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8">
        <v>12</v>
      </c>
      <c r="M11" s="13">
        <v>13</v>
      </c>
    </row>
    <row r="12" spans="1:13" x14ac:dyDescent="0.25">
      <c r="A12" s="3" t="s">
        <v>30</v>
      </c>
      <c r="B12" s="9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10"/>
      <c r="M12" s="5"/>
    </row>
    <row r="13" spans="1:13" x14ac:dyDescent="0.25">
      <c r="A13" s="6" t="s">
        <v>21</v>
      </c>
      <c r="B13" s="2" t="s">
        <v>10</v>
      </c>
      <c r="C13" s="2"/>
      <c r="D13" s="2"/>
      <c r="E13" s="2">
        <v>9</v>
      </c>
      <c r="F13" s="2">
        <v>9</v>
      </c>
      <c r="G13" s="2"/>
      <c r="H13" s="2"/>
      <c r="I13" s="2">
        <v>10</v>
      </c>
      <c r="J13" s="2">
        <v>10</v>
      </c>
      <c r="K13" s="2">
        <f>E13+I13</f>
        <v>19</v>
      </c>
      <c r="L13" s="4">
        <f t="shared" ref="L13:L16" si="0">F13+J13</f>
        <v>19</v>
      </c>
      <c r="M13" s="15">
        <f>K13+L13</f>
        <v>38</v>
      </c>
    </row>
    <row r="14" spans="1:13" x14ac:dyDescent="0.25">
      <c r="A14" s="3" t="s">
        <v>31</v>
      </c>
      <c r="B14" s="3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4"/>
      <c r="M14" s="15"/>
    </row>
    <row r="15" spans="1:13" x14ac:dyDescent="0.25">
      <c r="A15" s="6" t="s">
        <v>20</v>
      </c>
      <c r="B15" s="2" t="s">
        <v>12</v>
      </c>
      <c r="C15" s="2"/>
      <c r="D15" s="2"/>
      <c r="E15" s="2">
        <v>7</v>
      </c>
      <c r="F15" s="2">
        <v>10</v>
      </c>
      <c r="G15" s="2"/>
      <c r="H15" s="2"/>
      <c r="I15" s="2"/>
      <c r="J15" s="2">
        <v>10</v>
      </c>
      <c r="K15" s="2">
        <f t="shared" ref="K15:K21" si="1">E15+I15</f>
        <v>7</v>
      </c>
      <c r="L15" s="4">
        <f t="shared" si="0"/>
        <v>20</v>
      </c>
      <c r="M15" s="15">
        <f t="shared" ref="M15:M21" si="2">K15+L15</f>
        <v>27</v>
      </c>
    </row>
    <row r="16" spans="1:13" x14ac:dyDescent="0.25">
      <c r="A16" s="6" t="s">
        <v>22</v>
      </c>
      <c r="B16" s="2" t="s">
        <v>13</v>
      </c>
      <c r="C16" s="2"/>
      <c r="D16" s="2"/>
      <c r="E16" s="2">
        <v>12</v>
      </c>
      <c r="F16" s="2">
        <v>12</v>
      </c>
      <c r="G16" s="2"/>
      <c r="H16" s="2"/>
      <c r="I16" s="2">
        <v>3</v>
      </c>
      <c r="J16" s="2">
        <v>10</v>
      </c>
      <c r="K16" s="2">
        <f t="shared" si="1"/>
        <v>15</v>
      </c>
      <c r="L16" s="4">
        <f t="shared" si="0"/>
        <v>22</v>
      </c>
      <c r="M16" s="15">
        <f t="shared" si="2"/>
        <v>37</v>
      </c>
    </row>
    <row r="17" spans="1:13" x14ac:dyDescent="0.25">
      <c r="A17" s="6" t="s">
        <v>23</v>
      </c>
      <c r="B17" s="2" t="s">
        <v>14</v>
      </c>
      <c r="C17" s="2"/>
      <c r="D17" s="2"/>
      <c r="E17" s="2">
        <v>8</v>
      </c>
      <c r="F17" s="2">
        <v>10</v>
      </c>
      <c r="G17" s="11"/>
      <c r="H17" s="11"/>
      <c r="I17" s="6">
        <v>10</v>
      </c>
      <c r="J17" s="6">
        <v>10</v>
      </c>
      <c r="K17" s="2">
        <f>E17+G17+I17</f>
        <v>18</v>
      </c>
      <c r="L17" s="4">
        <f>F17+H17+J17</f>
        <v>20</v>
      </c>
      <c r="M17" s="15">
        <f t="shared" si="2"/>
        <v>38</v>
      </c>
    </row>
    <row r="18" spans="1:13" x14ac:dyDescent="0.25">
      <c r="A18" s="2"/>
      <c r="B18" s="2" t="s">
        <v>19</v>
      </c>
      <c r="C18" s="2"/>
      <c r="D18" s="2"/>
      <c r="E18" s="2"/>
      <c r="F18" s="2"/>
      <c r="G18" s="6">
        <v>10</v>
      </c>
      <c r="H18" s="6">
        <v>10</v>
      </c>
      <c r="I18" s="6"/>
      <c r="J18" s="6"/>
      <c r="K18" s="2">
        <f>E18+G18+I18</f>
        <v>10</v>
      </c>
      <c r="L18" s="4">
        <f>F18+H18+J18</f>
        <v>10</v>
      </c>
      <c r="M18" s="15">
        <f t="shared" ref="M18" si="3">K18+L18</f>
        <v>20</v>
      </c>
    </row>
    <row r="19" spans="1:13" ht="30" x14ac:dyDescent="0.25">
      <c r="A19" s="6" t="s">
        <v>24</v>
      </c>
      <c r="B19" s="16" t="s">
        <v>15</v>
      </c>
      <c r="C19" s="2"/>
      <c r="D19" s="2"/>
      <c r="E19" s="2">
        <v>20</v>
      </c>
      <c r="F19" s="2">
        <v>20</v>
      </c>
      <c r="G19" s="2"/>
      <c r="H19" s="2"/>
      <c r="I19" s="6">
        <v>15</v>
      </c>
      <c r="J19" s="6">
        <v>15</v>
      </c>
      <c r="K19" s="2">
        <f t="shared" si="1"/>
        <v>35</v>
      </c>
      <c r="L19" s="4">
        <f>F19+J19</f>
        <v>35</v>
      </c>
      <c r="M19" s="15">
        <f t="shared" si="2"/>
        <v>70</v>
      </c>
    </row>
    <row r="20" spans="1:13" x14ac:dyDescent="0.25">
      <c r="A20" s="6" t="s">
        <v>25</v>
      </c>
      <c r="B20" s="2" t="s">
        <v>16</v>
      </c>
      <c r="C20" s="2"/>
      <c r="D20" s="2"/>
      <c r="E20" s="2">
        <v>2</v>
      </c>
      <c r="F20" s="2">
        <v>2</v>
      </c>
      <c r="G20" s="2"/>
      <c r="H20" s="2"/>
      <c r="I20" s="6">
        <v>3</v>
      </c>
      <c r="J20" s="6">
        <v>2</v>
      </c>
      <c r="K20" s="2">
        <f t="shared" si="1"/>
        <v>5</v>
      </c>
      <c r="L20" s="4">
        <f t="shared" ref="L20:L21" si="4">F20+J20</f>
        <v>4</v>
      </c>
      <c r="M20" s="15">
        <f t="shared" si="2"/>
        <v>9</v>
      </c>
    </row>
    <row r="21" spans="1:13" x14ac:dyDescent="0.25">
      <c r="A21" s="17" t="s">
        <v>26</v>
      </c>
      <c r="B21" s="2" t="s">
        <v>17</v>
      </c>
      <c r="C21" s="2"/>
      <c r="D21" s="2"/>
      <c r="E21" s="2">
        <v>15</v>
      </c>
      <c r="F21" s="2"/>
      <c r="G21" s="2"/>
      <c r="H21" s="2"/>
      <c r="I21" s="6">
        <v>15</v>
      </c>
      <c r="J21" s="6">
        <v>15</v>
      </c>
      <c r="K21" s="2">
        <f t="shared" si="1"/>
        <v>30</v>
      </c>
      <c r="L21" s="4">
        <f t="shared" si="4"/>
        <v>15</v>
      </c>
      <c r="M21" s="15">
        <f t="shared" si="2"/>
        <v>45</v>
      </c>
    </row>
    <row r="22" spans="1:13" x14ac:dyDescent="0.25">
      <c r="A22" s="3"/>
      <c r="B22" s="3" t="s">
        <v>18</v>
      </c>
      <c r="C22" s="3"/>
      <c r="D22" s="3"/>
      <c r="E22" s="3">
        <f>SUM(E13:E21)</f>
        <v>73</v>
      </c>
      <c r="F22" s="3">
        <f>SUM(F13:F21)</f>
        <v>63</v>
      </c>
      <c r="G22" s="3">
        <f t="shared" ref="G22:H22" si="5">SUM(G13:G21)</f>
        <v>10</v>
      </c>
      <c r="H22" s="3">
        <f t="shared" si="5"/>
        <v>10</v>
      </c>
      <c r="I22" s="3">
        <f t="shared" ref="I22:J22" si="6">SUM(I13:I21)</f>
        <v>56</v>
      </c>
      <c r="J22" s="3">
        <f t="shared" si="6"/>
        <v>72</v>
      </c>
      <c r="K22" s="9">
        <f>SUM(K13:K21)</f>
        <v>139</v>
      </c>
      <c r="L22" s="14">
        <f>SUM(L13:L21)</f>
        <v>145</v>
      </c>
      <c r="M22" s="15">
        <f>SUM(M13:M21)</f>
        <v>284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31496062992125984" right="0.31496062992125984" top="0.74803149606299213" bottom="0.74803149606299213" header="0.51181102362204722" footer="0.51181102362204722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СРЕЩУ ЗАПЛАЩАНЕ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2021-04-10T11:28:07Z</cp:lastPrinted>
  <dcterms:created xsi:type="dcterms:W3CDTF">2011-04-12T12:24:41Z</dcterms:created>
  <dcterms:modified xsi:type="dcterms:W3CDTF">2021-05-27T12:14:07Z</dcterms:modified>
</cp:coreProperties>
</file>