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604A3324-AEDC-49B0-9C6C-8085340E1724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studenti - plateno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6" l="1"/>
  <c r="N22" i="6"/>
  <c r="N16" i="6"/>
  <c r="M15" i="6" l="1"/>
  <c r="L15" i="6"/>
  <c r="O15" i="6" s="1"/>
  <c r="E42" i="6" l="1"/>
  <c r="M20" i="6" l="1"/>
  <c r="H42" i="6"/>
  <c r="M23" i="6"/>
  <c r="L13" i="6"/>
  <c r="L41" i="6"/>
  <c r="L19" i="6"/>
  <c r="L20" i="6"/>
  <c r="L22" i="6"/>
  <c r="L24" i="6"/>
  <c r="L25" i="6"/>
  <c r="L26" i="6"/>
  <c r="L28" i="6"/>
  <c r="L30" i="6"/>
  <c r="M22" i="6"/>
  <c r="M24" i="6"/>
  <c r="M25" i="6"/>
  <c r="M30" i="6"/>
  <c r="M32" i="6"/>
  <c r="L37" i="6"/>
  <c r="L23" i="6"/>
  <c r="L35" i="6"/>
  <c r="L38" i="6"/>
  <c r="I42" i="6"/>
  <c r="L16" i="6"/>
  <c r="G42" i="6"/>
  <c r="L29" i="6"/>
  <c r="L34" i="6"/>
  <c r="L39" i="6"/>
  <c r="M41" i="6"/>
  <c r="L17" i="6"/>
  <c r="L12" i="6"/>
  <c r="O26" i="6" l="1"/>
  <c r="O13" i="6"/>
  <c r="O35" i="6"/>
  <c r="O37" i="6"/>
  <c r="O23" i="6"/>
  <c r="O17" i="6"/>
  <c r="O20" i="6"/>
  <c r="O39" i="6"/>
  <c r="O34" i="6"/>
  <c r="O24" i="6"/>
  <c r="N42" i="6"/>
  <c r="O30" i="6"/>
  <c r="O38" i="6"/>
  <c r="O12" i="6"/>
  <c r="O19" i="6"/>
  <c r="O41" i="6"/>
  <c r="O32" i="6"/>
  <c r="O29" i="6"/>
  <c r="O28" i="6"/>
  <c r="O22" i="6"/>
  <c r="O25" i="6"/>
  <c r="F42" i="6"/>
  <c r="M42" i="6"/>
  <c r="O16" i="6" l="1"/>
  <c r="O42" i="6" s="1"/>
  <c r="L42" i="6"/>
</calcChain>
</file>

<file path=xl/sharedStrings.xml><?xml version="1.0" encoding="utf-8"?>
<sst xmlns="http://schemas.openxmlformats.org/spreadsheetml/2006/main" count="81" uniqueCount="71">
  <si>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</si>
  <si>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</si>
  <si>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</si>
  <si>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</si>
  <si>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</si>
  <si>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</si>
  <si>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</si>
  <si>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ВСИЧКО:</t>
  </si>
  <si>
    <t>Политически науки</t>
  </si>
  <si>
    <t>Право</t>
  </si>
  <si>
    <t>Администрация и управление</t>
  </si>
  <si>
    <t>Икономика</t>
  </si>
  <si>
    <t>Кинезитерапия</t>
  </si>
  <si>
    <t>Медицинска сестра</t>
  </si>
  <si>
    <t>Акушерка</t>
  </si>
  <si>
    <t>Лекарски асистент</t>
  </si>
  <si>
    <t>Национална сигурност</t>
  </si>
  <si>
    <t>Социални, стопански и правни науки</t>
  </si>
  <si>
    <t xml:space="preserve">Социални дейности </t>
  </si>
  <si>
    <t>4.5.</t>
  </si>
  <si>
    <t>Математика</t>
  </si>
  <si>
    <t>4.6</t>
  </si>
  <si>
    <t>Информатика и компютърни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</si>
  <si>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</si>
  <si>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</si>
  <si>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</si>
  <si>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</si>
  <si>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Танспорт, корабоплаване и авиация</t>
  </si>
  <si>
    <t>Архитектура, строителство и геодезия</t>
  </si>
  <si>
    <t>Химични технологии</t>
  </si>
  <si>
    <t>Биотехнологии</t>
  </si>
  <si>
    <t>Хранителни технологии</t>
  </si>
  <si>
    <t>Общо инженерство</t>
  </si>
  <si>
    <t>Аграни науки и ветеритарна медицина</t>
  </si>
  <si>
    <t>Растениевъдство</t>
  </si>
  <si>
    <t>Здравеопазване и спорт</t>
  </si>
  <si>
    <t>Обществено здраве</t>
  </si>
  <si>
    <t>Здравни грижи</t>
  </si>
  <si>
    <t>Сигурност и отбрана</t>
  </si>
  <si>
    <t>9.1.</t>
  </si>
  <si>
    <t>РУСЕНСКИ УНИВЕРСИТЕТ "АНГЕЛ КЪНЧЕВ"</t>
  </si>
  <si>
    <t>Природни науки, математика и информатика</t>
  </si>
  <si>
    <t>Области на висше образование, професионални направления и специалности от регулираните професии</t>
  </si>
  <si>
    <t>3.</t>
  </si>
  <si>
    <t>3.3.</t>
  </si>
  <si>
    <t>3.4.</t>
  </si>
  <si>
    <t>3.6.</t>
  </si>
  <si>
    <t>3.7.</t>
  </si>
  <si>
    <t>3.8.</t>
  </si>
  <si>
    <t>4.</t>
  </si>
  <si>
    <t>5.</t>
  </si>
  <si>
    <t>5.1.</t>
  </si>
  <si>
    <t>5.2.</t>
  </si>
  <si>
    <t>5.3.</t>
  </si>
  <si>
    <t>5.5.</t>
  </si>
  <si>
    <t>5.7.</t>
  </si>
  <si>
    <t>5.10.</t>
  </si>
  <si>
    <t>5.11.</t>
  </si>
  <si>
    <t>5.12.</t>
  </si>
  <si>
    <t>5.13.</t>
  </si>
  <si>
    <t>6.</t>
  </si>
  <si>
    <t>6.1.</t>
  </si>
  <si>
    <t>7.</t>
  </si>
  <si>
    <t>7.5.</t>
  </si>
  <si>
    <t>9.</t>
  </si>
  <si>
    <t>ПРИЛОЖЕНИЕ № 2.13</t>
  </si>
  <si>
    <t>редовна</t>
  </si>
  <si>
    <t>задочна</t>
  </si>
  <si>
    <t>Магистър след придобита ОКС Бакалавър</t>
  </si>
  <si>
    <t>7.4.</t>
  </si>
  <si>
    <t>дистан-ционна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</si>
</sst>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1" fillId="0" borderId="1" xfId="0" applyFont="1" applyBorder="1" applyAlignment="1">
      <alignment vertical="center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2"/>
  <sheetViews>
    <sheetView tabSelected="1" workbookViewId="0">
      <selection activeCell="N9" sqref="N9"/>
    </sheetView>
  </sheetViews>
  <sheetFormatPr defaultRowHeight="15" x14ac:dyDescent="0.25"/>
  <cols>
    <col min="1" max="1" width="8.28515625" customWidth="1"/>
    <col min="2" max="2" width="42.85546875" customWidth="1"/>
    <col min="3" max="3" width="8.7109375" bestFit="1" customWidth="1"/>
    <col min="4" max="4" width="8.28515625" bestFit="1" customWidth="1"/>
    <col min="5" max="5" width="8.7109375" bestFit="1" customWidth="1"/>
    <col min="6" max="6" width="8.28515625" bestFit="1" customWidth="1"/>
    <col min="7" max="7" width="7.85546875" customWidth="1"/>
    <col min="8" max="8" width="8.7109375" bestFit="1" customWidth="1"/>
    <col min="9" max="9" width="7.7109375" customWidth="1"/>
    <col min="10" max="10" width="8.7109375" bestFit="1" customWidth="1"/>
    <col min="11" max="11" width="8.28515625" bestFit="1" customWidth="1"/>
    <col min="12" max="12" width="8.7109375" bestFit="1" customWidth="1"/>
    <col min="13" max="13" width="8.28515625" bestFit="1" customWidth="1"/>
    <col min="14" max="14" width="7.42578125" customWidth="1"/>
    <col min="15" max="15" width="5.57031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 t="s">
        <v>65</v>
      </c>
      <c r="M1" s="21"/>
      <c r="N1" s="21"/>
      <c r="O1" s="2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5">
      <c r="A4" s="32" t="s">
        <v>40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/>
    </row>
    <row r="7" spans="1:15" ht="15.75" customHeight="1" x14ac:dyDescent="0.25">
      <c r="A7" s="20" t="s">
        <v>0</v>
      </c>
      <c r="B7" s="22" t="s">
        <v>42</v>
      </c>
      <c r="C7" s="25" t="s">
        <v>1</v>
      </c>
      <c r="D7" s="20"/>
      <c r="E7" s="20"/>
      <c r="F7" s="20"/>
      <c r="G7" s="20"/>
      <c r="H7" s="20"/>
      <c r="I7" s="20"/>
      <c r="J7" s="20"/>
      <c r="K7" s="20"/>
      <c r="L7" s="26" t="s">
        <v>2</v>
      </c>
      <c r="M7" s="27"/>
      <c r="N7" s="27"/>
      <c r="O7" s="28"/>
    </row>
    <row r="8" spans="1:15" ht="48" customHeight="1" x14ac:dyDescent="0.25">
      <c r="A8" s="20"/>
      <c r="B8" s="23"/>
      <c r="C8" s="20" t="s">
        <v>3</v>
      </c>
      <c r="D8" s="20"/>
      <c r="E8" s="20" t="s">
        <v>4</v>
      </c>
      <c r="F8" s="20"/>
      <c r="G8" s="20"/>
      <c r="H8" s="20" t="s">
        <v>5</v>
      </c>
      <c r="I8" s="20"/>
      <c r="J8" s="20" t="s">
        <v>68</v>
      </c>
      <c r="K8" s="20"/>
      <c r="L8" s="29"/>
      <c r="M8" s="30"/>
      <c r="N8" s="30"/>
      <c r="O8" s="31"/>
    </row>
    <row r="9" spans="1:15" ht="37.5" customHeight="1" x14ac:dyDescent="0.25">
      <c r="A9" s="20"/>
      <c r="B9" s="24"/>
      <c r="C9" s="5" t="s">
        <v>66</v>
      </c>
      <c r="D9" s="5" t="s">
        <v>67</v>
      </c>
      <c r="E9" s="5" t="s">
        <v>66</v>
      </c>
      <c r="F9" s="5" t="s">
        <v>67</v>
      </c>
      <c r="G9" s="6" t="s">
        <v>70</v>
      </c>
      <c r="H9" s="5" t="s">
        <v>66</v>
      </c>
      <c r="I9" s="5" t="s">
        <v>67</v>
      </c>
      <c r="J9" s="5" t="s">
        <v>66</v>
      </c>
      <c r="K9" s="5" t="s">
        <v>67</v>
      </c>
      <c r="L9" s="5" t="s">
        <v>66</v>
      </c>
      <c r="M9" s="5" t="s">
        <v>67</v>
      </c>
      <c r="N9" s="6" t="s">
        <v>70</v>
      </c>
      <c r="O9" s="7" t="s">
        <v>6</v>
      </c>
    </row>
    <row r="10" spans="1:15" x14ac:dyDescent="0.25">
      <c r="A10" s="8">
        <v>1</v>
      </c>
      <c r="B10" s="9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</row>
    <row r="11" spans="1:15" x14ac:dyDescent="0.25">
      <c r="A11" s="10" t="s">
        <v>43</v>
      </c>
      <c r="B11" s="11" t="s">
        <v>17</v>
      </c>
      <c r="C11" s="7"/>
      <c r="D11" s="7"/>
      <c r="E11" s="7"/>
      <c r="F11" s="7"/>
      <c r="G11" s="7"/>
      <c r="H11" s="7"/>
      <c r="I11" s="7"/>
      <c r="J11" s="7"/>
      <c r="K11" s="7"/>
      <c r="L11" s="12"/>
      <c r="M11" s="12"/>
      <c r="N11" s="12"/>
      <c r="O11" s="12"/>
    </row>
    <row r="12" spans="1:15" x14ac:dyDescent="0.25">
      <c r="A12" s="13" t="s">
        <v>44</v>
      </c>
      <c r="B12" s="14" t="s">
        <v>8</v>
      </c>
      <c r="C12" s="7"/>
      <c r="D12" s="7"/>
      <c r="E12" s="15">
        <v>10</v>
      </c>
      <c r="F12" s="15"/>
      <c r="G12" s="15"/>
      <c r="H12" s="15"/>
      <c r="I12" s="15"/>
      <c r="J12" s="15"/>
      <c r="K12" s="15"/>
      <c r="L12" s="15">
        <f>E12+H12+J12</f>
        <v>10</v>
      </c>
      <c r="M12" s="15"/>
      <c r="N12" s="15"/>
      <c r="O12" s="16">
        <f t="shared" ref="O12:O41" si="0">L12+M12+N12</f>
        <v>10</v>
      </c>
    </row>
    <row r="13" spans="1:15" x14ac:dyDescent="0.25">
      <c r="A13" s="13" t="s">
        <v>45</v>
      </c>
      <c r="B13" s="14" t="s">
        <v>18</v>
      </c>
      <c r="C13" s="7"/>
      <c r="D13" s="7"/>
      <c r="E13" s="15">
        <v>5</v>
      </c>
      <c r="F13" s="15"/>
      <c r="G13" s="15"/>
      <c r="H13" s="15"/>
      <c r="I13" s="15"/>
      <c r="J13" s="15"/>
      <c r="K13" s="15"/>
      <c r="L13" s="15">
        <f>E13+H13+J13</f>
        <v>5</v>
      </c>
      <c r="M13" s="15"/>
      <c r="N13" s="15"/>
      <c r="O13" s="16">
        <f t="shared" si="0"/>
        <v>5</v>
      </c>
    </row>
    <row r="14" spans="1:15" x14ac:dyDescent="0.25">
      <c r="A14" s="13" t="s">
        <v>46</v>
      </c>
      <c r="B14" s="14" t="s">
        <v>9</v>
      </c>
      <c r="C14" s="7"/>
      <c r="D14" s="7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/>
    </row>
    <row r="15" spans="1:15" x14ac:dyDescent="0.25">
      <c r="A15" s="13"/>
      <c r="B15" s="14" t="s">
        <v>9</v>
      </c>
      <c r="C15" s="7"/>
      <c r="D15" s="7"/>
      <c r="E15" s="15"/>
      <c r="F15" s="15"/>
      <c r="G15" s="15"/>
      <c r="H15" s="15">
        <v>50</v>
      </c>
      <c r="I15" s="15">
        <v>40</v>
      </c>
      <c r="J15" s="15"/>
      <c r="K15" s="15"/>
      <c r="L15" s="15">
        <f>E15+H15+J15</f>
        <v>50</v>
      </c>
      <c r="M15" s="15">
        <f>F15+I15+K15</f>
        <v>40</v>
      </c>
      <c r="N15" s="15"/>
      <c r="O15" s="16">
        <f t="shared" si="0"/>
        <v>90</v>
      </c>
    </row>
    <row r="16" spans="1:15" x14ac:dyDescent="0.25">
      <c r="A16" s="13" t="s">
        <v>47</v>
      </c>
      <c r="B16" s="14" t="s">
        <v>10</v>
      </c>
      <c r="C16" s="7"/>
      <c r="D16" s="7"/>
      <c r="E16" s="15">
        <v>20</v>
      </c>
      <c r="F16" s="15"/>
      <c r="G16" s="15">
        <v>60</v>
      </c>
      <c r="H16" s="15"/>
      <c r="I16" s="15"/>
      <c r="J16" s="15"/>
      <c r="K16" s="15"/>
      <c r="L16" s="15">
        <f>E16+H16+J16</f>
        <v>20</v>
      </c>
      <c r="M16" s="15"/>
      <c r="N16" s="15">
        <f>G16</f>
        <v>60</v>
      </c>
      <c r="O16" s="16">
        <f t="shared" si="0"/>
        <v>80</v>
      </c>
    </row>
    <row r="17" spans="1:15" x14ac:dyDescent="0.25">
      <c r="A17" s="13" t="s">
        <v>48</v>
      </c>
      <c r="B17" s="14" t="s">
        <v>11</v>
      </c>
      <c r="C17" s="7"/>
      <c r="D17" s="7"/>
      <c r="E17" s="15">
        <v>15</v>
      </c>
      <c r="F17" s="15"/>
      <c r="G17" s="15">
        <v>40</v>
      </c>
      <c r="H17" s="15"/>
      <c r="I17" s="15"/>
      <c r="J17" s="15"/>
      <c r="K17" s="15"/>
      <c r="L17" s="15">
        <f>E17+H17+J17</f>
        <v>15</v>
      </c>
      <c r="M17" s="15"/>
      <c r="N17" s="15">
        <f t="shared" ref="N17:N22" si="1">G17</f>
        <v>40</v>
      </c>
      <c r="O17" s="16">
        <f t="shared" si="0"/>
        <v>55</v>
      </c>
    </row>
    <row r="18" spans="1:15" x14ac:dyDescent="0.25">
      <c r="A18" s="10" t="s">
        <v>49</v>
      </c>
      <c r="B18" s="11" t="s">
        <v>41</v>
      </c>
      <c r="C18" s="7"/>
      <c r="D18" s="7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</row>
    <row r="19" spans="1:15" x14ac:dyDescent="0.25">
      <c r="A19" s="13" t="s">
        <v>19</v>
      </c>
      <c r="B19" s="14" t="s">
        <v>20</v>
      </c>
      <c r="C19" s="7"/>
      <c r="D19" s="7"/>
      <c r="E19" s="15">
        <v>2</v>
      </c>
      <c r="F19" s="15"/>
      <c r="G19" s="15"/>
      <c r="H19" s="15"/>
      <c r="I19" s="15"/>
      <c r="J19" s="15"/>
      <c r="K19" s="15"/>
      <c r="L19" s="15">
        <f>E19+H19+J19</f>
        <v>2</v>
      </c>
      <c r="M19" s="15"/>
      <c r="N19" s="15"/>
      <c r="O19" s="16">
        <f t="shared" si="0"/>
        <v>2</v>
      </c>
    </row>
    <row r="20" spans="1:15" x14ac:dyDescent="0.25">
      <c r="A20" s="13" t="s">
        <v>21</v>
      </c>
      <c r="B20" s="14" t="s">
        <v>22</v>
      </c>
      <c r="C20" s="7"/>
      <c r="D20" s="7"/>
      <c r="E20" s="15">
        <v>4</v>
      </c>
      <c r="F20" s="15">
        <v>1</v>
      </c>
      <c r="G20" s="15"/>
      <c r="H20" s="15"/>
      <c r="I20" s="15"/>
      <c r="J20" s="15"/>
      <c r="K20" s="15"/>
      <c r="L20" s="15">
        <f>E20+H20+J20</f>
        <v>4</v>
      </c>
      <c r="M20" s="15">
        <f>F20+I20+K20</f>
        <v>1</v>
      </c>
      <c r="N20" s="15"/>
      <c r="O20" s="16">
        <f t="shared" si="0"/>
        <v>5</v>
      </c>
    </row>
    <row r="21" spans="1:15" x14ac:dyDescent="0.25">
      <c r="A21" s="10" t="s">
        <v>50</v>
      </c>
      <c r="B21" s="11" t="s">
        <v>23</v>
      </c>
      <c r="C21" s="7"/>
      <c r="D21" s="7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/>
    </row>
    <row r="22" spans="1:15" x14ac:dyDescent="0.25">
      <c r="A22" s="13" t="s">
        <v>51</v>
      </c>
      <c r="B22" s="14" t="s">
        <v>24</v>
      </c>
      <c r="C22" s="7"/>
      <c r="D22" s="7"/>
      <c r="E22" s="15">
        <v>4</v>
      </c>
      <c r="F22" s="15">
        <v>3</v>
      </c>
      <c r="G22" s="15">
        <v>1</v>
      </c>
      <c r="H22" s="15"/>
      <c r="I22" s="15"/>
      <c r="J22" s="15"/>
      <c r="K22" s="15"/>
      <c r="L22" s="15">
        <f t="shared" ref="L22:M25" si="2">E22+H22+J22</f>
        <v>4</v>
      </c>
      <c r="M22" s="15">
        <f t="shared" si="2"/>
        <v>3</v>
      </c>
      <c r="N22" s="15">
        <f t="shared" si="1"/>
        <v>1</v>
      </c>
      <c r="O22" s="16">
        <f t="shared" si="0"/>
        <v>8</v>
      </c>
    </row>
    <row r="23" spans="1:15" x14ac:dyDescent="0.25">
      <c r="A23" s="13" t="s">
        <v>52</v>
      </c>
      <c r="B23" s="14" t="s">
        <v>25</v>
      </c>
      <c r="C23" s="7"/>
      <c r="D23" s="7"/>
      <c r="E23" s="15">
        <v>4</v>
      </c>
      <c r="F23" s="15">
        <v>4</v>
      </c>
      <c r="G23" s="15"/>
      <c r="H23" s="15"/>
      <c r="I23" s="15"/>
      <c r="J23" s="15"/>
      <c r="K23" s="15"/>
      <c r="L23" s="15">
        <f t="shared" si="2"/>
        <v>4</v>
      </c>
      <c r="M23" s="15">
        <f t="shared" si="2"/>
        <v>4</v>
      </c>
      <c r="N23" s="15"/>
      <c r="O23" s="16">
        <f t="shared" si="0"/>
        <v>8</v>
      </c>
    </row>
    <row r="24" spans="1:15" x14ac:dyDescent="0.25">
      <c r="A24" s="13" t="s">
        <v>53</v>
      </c>
      <c r="B24" s="14" t="s">
        <v>26</v>
      </c>
      <c r="C24" s="7"/>
      <c r="D24" s="7"/>
      <c r="E24" s="15">
        <v>2</v>
      </c>
      <c r="F24" s="15">
        <v>3</v>
      </c>
      <c r="G24" s="15"/>
      <c r="H24" s="15"/>
      <c r="I24" s="15"/>
      <c r="J24" s="15"/>
      <c r="K24" s="15"/>
      <c r="L24" s="15">
        <f t="shared" si="2"/>
        <v>2</v>
      </c>
      <c r="M24" s="15">
        <f t="shared" si="2"/>
        <v>3</v>
      </c>
      <c r="N24" s="15"/>
      <c r="O24" s="16">
        <f t="shared" si="0"/>
        <v>5</v>
      </c>
    </row>
    <row r="25" spans="1:15" x14ac:dyDescent="0.25">
      <c r="A25" s="13" t="s">
        <v>54</v>
      </c>
      <c r="B25" s="14" t="s">
        <v>27</v>
      </c>
      <c r="C25" s="7"/>
      <c r="D25" s="7"/>
      <c r="E25" s="15">
        <v>3</v>
      </c>
      <c r="F25" s="15">
        <v>2</v>
      </c>
      <c r="G25" s="15"/>
      <c r="H25" s="15"/>
      <c r="I25" s="15"/>
      <c r="J25" s="15"/>
      <c r="K25" s="15"/>
      <c r="L25" s="15">
        <f t="shared" si="2"/>
        <v>3</v>
      </c>
      <c r="M25" s="15">
        <f t="shared" si="2"/>
        <v>2</v>
      </c>
      <c r="N25" s="15"/>
      <c r="O25" s="16">
        <f t="shared" si="0"/>
        <v>5</v>
      </c>
    </row>
    <row r="26" spans="1:15" x14ac:dyDescent="0.25">
      <c r="A26" s="13" t="s">
        <v>55</v>
      </c>
      <c r="B26" s="14" t="s">
        <v>28</v>
      </c>
      <c r="C26" s="7"/>
      <c r="D26" s="7"/>
      <c r="E26" s="15">
        <v>9</v>
      </c>
      <c r="F26" s="15"/>
      <c r="G26" s="15"/>
      <c r="H26" s="15"/>
      <c r="I26" s="15"/>
      <c r="J26" s="15"/>
      <c r="K26" s="15"/>
      <c r="L26" s="15">
        <f>E26+H26+J26</f>
        <v>9</v>
      </c>
      <c r="M26" s="15"/>
      <c r="N26" s="15"/>
      <c r="O26" s="16">
        <f t="shared" si="0"/>
        <v>9</v>
      </c>
    </row>
    <row r="27" spans="1:15" x14ac:dyDescent="0.25">
      <c r="A27" s="13" t="s">
        <v>56</v>
      </c>
      <c r="B27" s="14" t="s">
        <v>29</v>
      </c>
      <c r="C27" s="7"/>
      <c r="D27" s="7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8" spans="1:15" x14ac:dyDescent="0.25">
      <c r="A28" s="13" t="s">
        <v>57</v>
      </c>
      <c r="B28" s="14" t="s">
        <v>30</v>
      </c>
      <c r="C28" s="7"/>
      <c r="D28" s="7"/>
      <c r="E28" s="15">
        <v>1</v>
      </c>
      <c r="F28" s="15"/>
      <c r="G28" s="15"/>
      <c r="H28" s="15"/>
      <c r="I28" s="15"/>
      <c r="J28" s="15"/>
      <c r="K28" s="15"/>
      <c r="L28" s="15">
        <f>E28+H28+J28</f>
        <v>1</v>
      </c>
      <c r="M28" s="15"/>
      <c r="N28" s="15"/>
      <c r="O28" s="16">
        <f t="shared" si="0"/>
        <v>1</v>
      </c>
    </row>
    <row r="29" spans="1:15" x14ac:dyDescent="0.25">
      <c r="A29" s="13" t="s">
        <v>58</v>
      </c>
      <c r="B29" s="14" t="s">
        <v>31</v>
      </c>
      <c r="C29" s="7"/>
      <c r="D29" s="7"/>
      <c r="E29" s="15">
        <v>1</v>
      </c>
      <c r="F29" s="15"/>
      <c r="G29" s="15"/>
      <c r="H29" s="15"/>
      <c r="I29" s="15"/>
      <c r="J29" s="15"/>
      <c r="K29" s="15"/>
      <c r="L29" s="15">
        <f>E29+H29+J29</f>
        <v>1</v>
      </c>
      <c r="M29" s="15"/>
      <c r="N29" s="15"/>
      <c r="O29" s="16">
        <f t="shared" si="0"/>
        <v>1</v>
      </c>
    </row>
    <row r="30" spans="1:15" x14ac:dyDescent="0.25">
      <c r="A30" s="13" t="s">
        <v>59</v>
      </c>
      <c r="B30" s="14" t="s">
        <v>32</v>
      </c>
      <c r="C30" s="7"/>
      <c r="D30" s="7"/>
      <c r="E30" s="15">
        <v>6</v>
      </c>
      <c r="F30" s="15">
        <v>4</v>
      </c>
      <c r="G30" s="15"/>
      <c r="H30" s="15"/>
      <c r="I30" s="15"/>
      <c r="J30" s="15"/>
      <c r="K30" s="15"/>
      <c r="L30" s="15">
        <f>E30+H30+J30</f>
        <v>6</v>
      </c>
      <c r="M30" s="15">
        <f>F30+I30+K30</f>
        <v>4</v>
      </c>
      <c r="N30" s="15"/>
      <c r="O30" s="16">
        <f t="shared" si="0"/>
        <v>10</v>
      </c>
    </row>
    <row r="31" spans="1:15" x14ac:dyDescent="0.25">
      <c r="A31" s="10" t="s">
        <v>60</v>
      </c>
      <c r="B31" s="11" t="s">
        <v>33</v>
      </c>
      <c r="C31" s="7"/>
      <c r="D31" s="7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</row>
    <row r="32" spans="1:15" x14ac:dyDescent="0.25">
      <c r="A32" s="13" t="s">
        <v>61</v>
      </c>
      <c r="B32" s="14" t="s">
        <v>34</v>
      </c>
      <c r="C32" s="7"/>
      <c r="D32" s="7"/>
      <c r="E32" s="15"/>
      <c r="F32" s="15">
        <v>5</v>
      </c>
      <c r="G32" s="15"/>
      <c r="H32" s="15"/>
      <c r="I32" s="15"/>
      <c r="J32" s="15"/>
      <c r="K32" s="15"/>
      <c r="L32" s="15"/>
      <c r="M32" s="15">
        <f>F32+I32+K32</f>
        <v>5</v>
      </c>
      <c r="N32" s="15"/>
      <c r="O32" s="16">
        <f t="shared" si="0"/>
        <v>5</v>
      </c>
    </row>
    <row r="33" spans="1:15" x14ac:dyDescent="0.25">
      <c r="A33" s="10" t="s">
        <v>62</v>
      </c>
      <c r="B33" s="11" t="s">
        <v>35</v>
      </c>
      <c r="C33" s="7"/>
      <c r="D33" s="7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6"/>
    </row>
    <row r="34" spans="1:15" s="33" customFormat="1" x14ac:dyDescent="0.25">
      <c r="A34" s="13" t="s">
        <v>69</v>
      </c>
      <c r="B34" s="14" t="s">
        <v>36</v>
      </c>
      <c r="C34" s="7"/>
      <c r="D34" s="7"/>
      <c r="E34" s="15">
        <v>5</v>
      </c>
      <c r="F34" s="15"/>
      <c r="G34" s="15"/>
      <c r="H34" s="15"/>
      <c r="I34" s="15"/>
      <c r="J34" s="15"/>
      <c r="K34" s="15"/>
      <c r="L34" s="15">
        <f>E34+H34+J34</f>
        <v>5</v>
      </c>
      <c r="M34" s="15"/>
      <c r="N34" s="15"/>
      <c r="O34" s="15">
        <f t="shared" si="0"/>
        <v>5</v>
      </c>
    </row>
    <row r="35" spans="1:15" x14ac:dyDescent="0.25">
      <c r="A35" s="13"/>
      <c r="B35" s="14" t="s">
        <v>12</v>
      </c>
      <c r="C35" s="7"/>
      <c r="D35" s="7"/>
      <c r="E35" s="15">
        <v>5</v>
      </c>
      <c r="F35" s="15"/>
      <c r="G35" s="15"/>
      <c r="H35" s="15"/>
      <c r="I35" s="15"/>
      <c r="J35" s="15"/>
      <c r="K35" s="15"/>
      <c r="L35" s="15">
        <f>E35+H35+J35</f>
        <v>5</v>
      </c>
      <c r="M35" s="15"/>
      <c r="N35" s="15"/>
      <c r="O35" s="16">
        <f t="shared" si="0"/>
        <v>5</v>
      </c>
    </row>
    <row r="36" spans="1:15" s="33" customFormat="1" ht="15.75" customHeight="1" x14ac:dyDescent="0.25">
      <c r="A36" s="13" t="s">
        <v>63</v>
      </c>
      <c r="B36" s="14" t="s">
        <v>37</v>
      </c>
      <c r="C36" s="7"/>
      <c r="D36" s="7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x14ac:dyDescent="0.25">
      <c r="A37" s="13"/>
      <c r="B37" s="14" t="s">
        <v>14</v>
      </c>
      <c r="C37" s="7"/>
      <c r="D37" s="7"/>
      <c r="E37" s="15">
        <v>4</v>
      </c>
      <c r="F37" s="15"/>
      <c r="G37" s="15"/>
      <c r="H37" s="15"/>
      <c r="I37" s="15"/>
      <c r="J37" s="15"/>
      <c r="K37" s="15"/>
      <c r="L37" s="15">
        <f>E37+H37+J37</f>
        <v>4</v>
      </c>
      <c r="M37" s="15"/>
      <c r="N37" s="15"/>
      <c r="O37" s="16">
        <f>L37+M37+N37</f>
        <v>4</v>
      </c>
    </row>
    <row r="38" spans="1:15" x14ac:dyDescent="0.25">
      <c r="A38" s="13"/>
      <c r="B38" s="14" t="s">
        <v>15</v>
      </c>
      <c r="C38" s="7"/>
      <c r="D38" s="7"/>
      <c r="E38" s="15">
        <v>6</v>
      </c>
      <c r="F38" s="15"/>
      <c r="G38" s="15"/>
      <c r="H38" s="15"/>
      <c r="I38" s="15"/>
      <c r="J38" s="15"/>
      <c r="K38" s="15"/>
      <c r="L38" s="15">
        <f>E38+H38+J38</f>
        <v>6</v>
      </c>
      <c r="M38" s="15"/>
      <c r="N38" s="15"/>
      <c r="O38" s="16">
        <f t="shared" si="0"/>
        <v>6</v>
      </c>
    </row>
    <row r="39" spans="1:15" x14ac:dyDescent="0.25">
      <c r="A39" s="13"/>
      <c r="B39" s="19" t="s">
        <v>13</v>
      </c>
      <c r="C39" s="7"/>
      <c r="D39" s="7"/>
      <c r="E39" s="15">
        <v>1</v>
      </c>
      <c r="F39" s="15"/>
      <c r="G39" s="15"/>
      <c r="H39" s="15"/>
      <c r="I39" s="15"/>
      <c r="J39" s="15"/>
      <c r="K39" s="15"/>
      <c r="L39" s="15">
        <f>E39+H39+J39</f>
        <v>1</v>
      </c>
      <c r="M39" s="15"/>
      <c r="N39" s="15"/>
      <c r="O39" s="16">
        <f t="shared" si="0"/>
        <v>1</v>
      </c>
    </row>
    <row r="40" spans="1:15" x14ac:dyDescent="0.25">
      <c r="A40" s="10" t="s">
        <v>64</v>
      </c>
      <c r="B40" s="11" t="s">
        <v>38</v>
      </c>
      <c r="C40" s="7"/>
      <c r="D40" s="7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6"/>
    </row>
    <row r="41" spans="1:15" x14ac:dyDescent="0.25">
      <c r="A41" s="13" t="s">
        <v>39</v>
      </c>
      <c r="B41" s="14" t="s">
        <v>16</v>
      </c>
      <c r="C41" s="7"/>
      <c r="D41" s="7"/>
      <c r="E41" s="15">
        <v>30</v>
      </c>
      <c r="F41" s="15">
        <v>20</v>
      </c>
      <c r="G41" s="15"/>
      <c r="H41" s="15"/>
      <c r="I41" s="15"/>
      <c r="J41" s="15"/>
      <c r="K41" s="15"/>
      <c r="L41" s="15">
        <f>E41+H41+J41</f>
        <v>30</v>
      </c>
      <c r="M41" s="15">
        <f>F41+I41+K41</f>
        <v>20</v>
      </c>
      <c r="N41" s="15"/>
      <c r="O41" s="16">
        <f t="shared" si="0"/>
        <v>50</v>
      </c>
    </row>
    <row r="42" spans="1:15" x14ac:dyDescent="0.25">
      <c r="A42" s="17"/>
      <c r="B42" s="18" t="s">
        <v>7</v>
      </c>
      <c r="C42" s="7"/>
      <c r="D42" s="7"/>
      <c r="E42" s="16">
        <f>SUM(E11:E41)</f>
        <v>137</v>
      </c>
      <c r="F42" s="16">
        <f>SUM(F11:F41)</f>
        <v>42</v>
      </c>
      <c r="G42" s="16">
        <f>SUM(G11:G41)</f>
        <v>101</v>
      </c>
      <c r="H42" s="16">
        <f>SUM(H11:H41)</f>
        <v>50</v>
      </c>
      <c r="I42" s="16">
        <f>SUM(I11:I41)</f>
        <v>40</v>
      </c>
      <c r="J42" s="16"/>
      <c r="K42" s="16"/>
      <c r="L42" s="16">
        <f>SUM(L11:L41)</f>
        <v>187</v>
      </c>
      <c r="M42" s="16">
        <f>SUM(M11:M41)</f>
        <v>82</v>
      </c>
      <c r="N42" s="16">
        <f>SUM(N11:N41)</f>
        <v>101</v>
      </c>
      <c r="O42" s="16">
        <f>SUM(O11:O41)</f>
        <v>370</v>
      </c>
    </row>
  </sheetData>
  <mergeCells count="10">
    <mergeCell ref="E8:G8"/>
    <mergeCell ref="H8:I8"/>
    <mergeCell ref="J8:K8"/>
    <mergeCell ref="L1:O1"/>
    <mergeCell ref="A7:A9"/>
    <mergeCell ref="B7:B9"/>
    <mergeCell ref="C7:K7"/>
    <mergeCell ref="L7:O8"/>
    <mergeCell ref="C8:D8"/>
    <mergeCell ref="A4:O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80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studenti - plateno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2021-04-11T14:54:40Z</cp:lastPrinted>
  <dcterms:created xsi:type="dcterms:W3CDTF">2020-01-13T14:15:36Z</dcterms:created>
  <dcterms:modified xsi:type="dcterms:W3CDTF">2021-05-27T12:10:21Z</dcterms:modified>
</cp:coreProperties>
</file>