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2\"/>
    </mc:Choice>
  </mc:AlternateContent>
  <xr:revisionPtr revIDLastSave="0" documentId="13_ncr:1_{6941E61E-7CE8-4256-B3D1-4E4D0ABD4827}" xr6:coauthVersionLast="36" xr6:coauthVersionMax="36" xr10:uidLastSave="{00000000-0000-0000-0000-000000000000}"/>
  <bookViews>
    <workbookView xWindow="0" yWindow="0" windowWidth="19200" windowHeight="11595" xr2:uid="{00000000-000D-0000-FFFF-FFFF00000000}"/>
  </bookViews>
  <sheets>
    <sheet name="СРЕЩУ ЗАПЛАЩАНЕ" sheetId="2" r:id="rId1"/>
  </sheets>
  <calcPr calcId="191029"/>
</workbook>
</file>

<file path=xl/calcChain.xml><?xml version="1.0" encoding="utf-8"?>
<calcChain xmlns="http://schemas.openxmlformats.org/spreadsheetml/2006/main">
  <c r="L22" i="2" l="1"/>
  <c r="H30" i="2"/>
  <c r="K25" i="2"/>
  <c r="K24" i="2"/>
  <c r="K23" i="2"/>
  <c r="K9" i="2"/>
  <c r="L20" i="2" l="1"/>
  <c r="L18" i="2"/>
  <c r="M25" i="2" l="1"/>
  <c r="G30" i="2" l="1"/>
  <c r="F30" i="2"/>
  <c r="E30" i="2"/>
  <c r="L29" i="2"/>
  <c r="K29" i="2"/>
  <c r="K27" i="2"/>
  <c r="L25" i="2"/>
  <c r="L24" i="2"/>
  <c r="M24" i="2" s="1"/>
  <c r="L23" i="2"/>
  <c r="M23" i="2" s="1"/>
  <c r="K22" i="2"/>
  <c r="M20" i="2"/>
  <c r="L19" i="2"/>
  <c r="M19" i="2" s="1"/>
  <c r="L17" i="2"/>
  <c r="K17" i="2"/>
  <c r="K16" i="2"/>
  <c r="L14" i="2"/>
  <c r="K14" i="2"/>
  <c r="L13" i="2"/>
  <c r="K13" i="2"/>
  <c r="L12" i="2"/>
  <c r="K12" i="2"/>
  <c r="L10" i="2"/>
  <c r="K10" i="2"/>
  <c r="L9" i="2"/>
  <c r="M13" i="2" l="1"/>
  <c r="K30" i="2"/>
  <c r="M29" i="2"/>
  <c r="M27" i="2"/>
  <c r="M12" i="2"/>
  <c r="M14" i="2"/>
  <c r="L30" i="2"/>
  <c r="M16" i="2"/>
  <c r="M17" i="2"/>
  <c r="M18" i="2"/>
  <c r="M22" i="2"/>
  <c r="M9" i="2"/>
  <c r="M10" i="2"/>
  <c r="M30" i="2" l="1"/>
</calcChain>
</file>

<file path=xl/sharedStrings.xml><?xml version="1.0" encoding="utf-8"?>
<sst xmlns="http://schemas.openxmlformats.org/spreadsheetml/2006/main" count="65" uniqueCount="56">
  <si>
    <t>ВЕЛИКОТЪРНОВСКИ УНИВЕРСИТЕТ "СВ. СВ. КИРИЛ И МЕТОДИЙ"</t>
  </si>
  <si>
    <t>Шифър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</si>
  <si>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</si>
  <si>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</si>
  <si>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</si>
  <si>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</si>
  <si>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</si>
  <si>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</si>
  <si>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</si>
  <si>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Педагогически науки</t>
  </si>
  <si>
    <t>Педагогика</t>
  </si>
  <si>
    <t>Педагогика на обучението по ...</t>
  </si>
  <si>
    <t>Хуманитарни науки</t>
  </si>
  <si>
    <t>Филология</t>
  </si>
  <si>
    <t>История и археология</t>
  </si>
  <si>
    <t>Философия</t>
  </si>
  <si>
    <t>Социални, стопански и правни науки</t>
  </si>
  <si>
    <t>Социология, антропология и науки за културата</t>
  </si>
  <si>
    <t>Психология</t>
  </si>
  <si>
    <t>Политически науки</t>
  </si>
  <si>
    <t>Социални дейности</t>
  </si>
  <si>
    <t>Обществени комуникации и информационни науки</t>
  </si>
  <si>
    <t>Администрация и управление</t>
  </si>
  <si>
    <t>Икономика</t>
  </si>
  <si>
    <t>Туризъм</t>
  </si>
  <si>
    <t>Природни науки, математика и информатика</t>
  </si>
  <si>
    <t>ВСИЧКО:</t>
  </si>
  <si>
    <t>Право</t>
  </si>
  <si>
    <t>Науки за земята</t>
  </si>
  <si>
    <t>Сигурност и отбрана</t>
  </si>
  <si>
    <t>9.1.</t>
  </si>
  <si>
    <t>Национална сигурност</t>
  </si>
  <si>
    <t>ПРИЛОЖЕНИЕ № 2.2</t>
  </si>
  <si>
    <t>1.</t>
  </si>
  <si>
    <t>1.2.</t>
  </si>
  <si>
    <t>1.3.</t>
  </si>
  <si>
    <t>2.</t>
  </si>
  <si>
    <t>2.1.</t>
  </si>
  <si>
    <t>2.2.</t>
  </si>
  <si>
    <t>2.3.</t>
  </si>
  <si>
    <t>3.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</si>
  <si>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</si>
  <si>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</si>
  <si>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</si>
  <si>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</si>
  <si>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</si>
  <si>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</si>
  <si>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</si>
  <si>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</si>
  <si>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</si>
  <si>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4.</t>
  </si>
  <si>
    <t>4.4.</t>
  </si>
  <si>
    <t>9.</t>
  </si>
  <si>
    <t>Области на висше образование,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</si>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</sst>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</font>
    <font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0" fillId="0" borderId="1" xfId="0" applyBorder="1"/>
    <xf numFmtId="0" fontId="2" fillId="0" borderId="1" xfId="0" applyFont="1" applyBorder="1"/>
    <xf numFmtId="0" fontId="4" fillId="0" borderId="0" xfId="0" applyFont="1"/>
    <xf numFmtId="16" fontId="1" fillId="0" borderId="1" xfId="0" applyNumberFormat="1" applyFont="1" applyBorder="1"/>
    <xf numFmtId="0" fontId="0" fillId="0" borderId="0" xfId="0" applyBorder="1"/>
    <xf numFmtId="0" fontId="0" fillId="0" borderId="0" xfId="0" applyFill="1" applyBorder="1"/>
    <xf numFmtId="0" fontId="2" fillId="0" borderId="2" xfId="0" applyFont="1" applyBorder="1"/>
    <xf numFmtId="0" fontId="0" fillId="0" borderId="2" xfId="0" applyBorder="1"/>
    <xf numFmtId="0" fontId="2" fillId="0" borderId="1" xfId="0" applyFont="1" applyBorder="1" applyAlignment="1">
      <alignment horizontal="left"/>
    </xf>
    <xf numFmtId="16" fontId="3" fillId="0" borderId="1" xfId="0" applyNumberFormat="1" applyFont="1" applyBorder="1"/>
    <xf numFmtId="0" fontId="5" fillId="0" borderId="1" xfId="0" applyFont="1" applyBorder="1" applyAlignment="1">
      <alignment horizontal="centerContinuous" vertical="center" wrapText="1"/>
    </xf>
    <xf numFmtId="0" fontId="0" fillId="0" borderId="2" xfId="0" applyFill="1" applyBorder="1"/>
    <xf numFmtId="0" fontId="3" fillId="2" borderId="2" xfId="0" applyFont="1" applyFill="1" applyBorder="1"/>
    <xf numFmtId="0" fontId="1" fillId="0" borderId="2" xfId="0" applyFont="1" applyFill="1" applyBorder="1"/>
    <xf numFmtId="0" fontId="5" fillId="0" borderId="3" xfId="0" applyFont="1" applyBorder="1" applyAlignment="1">
      <alignment horizontal="centerContinuous" vertical="center" wrapText="1"/>
    </xf>
    <xf numFmtId="0" fontId="0" fillId="0" borderId="3" xfId="0" applyBorder="1"/>
    <xf numFmtId="0" fontId="0" fillId="0" borderId="3" xfId="0" applyBorder="1" applyAlignment="1">
      <alignment horizontal="centerContinuous" vertical="center" wrapText="1"/>
    </xf>
    <xf numFmtId="0" fontId="2" fillId="0" borderId="2" xfId="0" applyFont="1" applyFill="1" applyBorder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1"/>
  <sheetViews>
    <sheetView tabSelected="1" zoomScaleNormal="100" workbookViewId="0">
      <pane xSplit="2" ySplit="7" topLeftCell="C8" activePane="bottomRight" state="frozen"/>
      <selection pane="topRight" activeCell="C1" sqref="C1"/>
      <selection pane="bottomLeft" activeCell="A9" sqref="A9"/>
      <selection pane="bottomRight" activeCell="I5" sqref="I5:J5"/>
    </sheetView>
  </sheetViews>
  <sheetFormatPr defaultRowHeight="15" x14ac:dyDescent="0.25"/>
  <cols>
    <col min="1" max="1" width="7.5703125" customWidth="1"/>
    <col min="2" max="2" width="48.42578125" customWidth="1"/>
  </cols>
  <sheetData>
    <row r="1" spans="1:15" x14ac:dyDescent="0.25">
      <c r="A1" s="25" t="s">
        <v>32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5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5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1:15" x14ac:dyDescent="0.25">
      <c r="A4" s="27" t="s">
        <v>1</v>
      </c>
      <c r="B4" s="28" t="s">
        <v>53</v>
      </c>
      <c r="C4" s="28" t="s">
        <v>54</v>
      </c>
      <c r="D4" s="27"/>
      <c r="E4" s="27"/>
      <c r="F4" s="27"/>
      <c r="G4" s="27"/>
      <c r="H4" s="27"/>
      <c r="I4" s="27"/>
      <c r="J4" s="27"/>
      <c r="K4" s="27"/>
      <c r="L4" s="27"/>
      <c r="M4" s="29"/>
    </row>
    <row r="5" spans="1:15" ht="45" customHeight="1" x14ac:dyDescent="0.25">
      <c r="A5" s="27"/>
      <c r="B5" s="27"/>
      <c r="C5" s="27" t="s">
        <v>2</v>
      </c>
      <c r="D5" s="27"/>
      <c r="E5" s="27" t="s">
        <v>3</v>
      </c>
      <c r="F5" s="27"/>
      <c r="G5" s="27" t="s">
        <v>4</v>
      </c>
      <c r="H5" s="27"/>
      <c r="I5" s="27" t="s">
        <v>55</v>
      </c>
      <c r="J5" s="27"/>
      <c r="K5" s="27" t="s">
        <v>5</v>
      </c>
      <c r="L5" s="27"/>
      <c r="M5" s="29"/>
    </row>
    <row r="6" spans="1:15" x14ac:dyDescent="0.25">
      <c r="A6" s="27"/>
      <c r="B6" s="27"/>
      <c r="C6" s="1" t="s">
        <v>6</v>
      </c>
      <c r="D6" s="1" t="s">
        <v>7</v>
      </c>
      <c r="E6" s="1" t="s">
        <v>6</v>
      </c>
      <c r="F6" s="1" t="s">
        <v>7</v>
      </c>
      <c r="G6" s="1" t="s">
        <v>6</v>
      </c>
      <c r="H6" s="1" t="s">
        <v>7</v>
      </c>
      <c r="I6" s="1" t="s">
        <v>6</v>
      </c>
      <c r="J6" s="1" t="s">
        <v>7</v>
      </c>
      <c r="K6" s="1" t="s">
        <v>6</v>
      </c>
      <c r="L6" s="1" t="s">
        <v>7</v>
      </c>
      <c r="M6" s="18" t="s">
        <v>8</v>
      </c>
    </row>
    <row r="7" spans="1:15" x14ac:dyDescent="0.2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6">
        <v>13</v>
      </c>
    </row>
    <row r="8" spans="1:15" x14ac:dyDescent="0.25">
      <c r="A8" s="3" t="s">
        <v>33</v>
      </c>
      <c r="B8" s="3" t="s">
        <v>9</v>
      </c>
      <c r="C8" s="2"/>
      <c r="D8" s="2"/>
      <c r="E8" s="2"/>
      <c r="F8" s="2"/>
      <c r="G8" s="2"/>
      <c r="H8" s="2"/>
      <c r="I8" s="2"/>
      <c r="J8" s="2"/>
      <c r="K8" s="2"/>
      <c r="L8" s="2"/>
      <c r="M8" s="17"/>
    </row>
    <row r="9" spans="1:15" x14ac:dyDescent="0.25">
      <c r="A9" s="24" t="s">
        <v>34</v>
      </c>
      <c r="B9" s="2" t="s">
        <v>10</v>
      </c>
      <c r="C9" s="2"/>
      <c r="D9" s="2"/>
      <c r="E9" s="13">
        <v>15</v>
      </c>
      <c r="F9" s="14">
        <v>50</v>
      </c>
      <c r="G9" s="13"/>
      <c r="H9" s="13"/>
      <c r="I9" s="9"/>
      <c r="J9" s="9"/>
      <c r="K9" s="9">
        <f>E9+G9+I9</f>
        <v>15</v>
      </c>
      <c r="L9" s="9">
        <f>F9+H9+J9</f>
        <v>50</v>
      </c>
      <c r="M9" s="8">
        <f>K9+L9</f>
        <v>65</v>
      </c>
    </row>
    <row r="10" spans="1:15" x14ac:dyDescent="0.25">
      <c r="A10" s="24" t="s">
        <v>35</v>
      </c>
      <c r="B10" s="2" t="s">
        <v>11</v>
      </c>
      <c r="C10" s="2"/>
      <c r="D10" s="2"/>
      <c r="E10" s="13">
        <v>10</v>
      </c>
      <c r="F10" s="13">
        <v>10</v>
      </c>
      <c r="G10" s="13"/>
      <c r="H10" s="13"/>
      <c r="I10" s="9"/>
      <c r="J10" s="9"/>
      <c r="K10" s="9">
        <f>E10+G10+I10</f>
        <v>10</v>
      </c>
      <c r="L10" s="9">
        <f>F10+H10+J10</f>
        <v>10</v>
      </c>
      <c r="M10" s="8">
        <f>K10+L10</f>
        <v>20</v>
      </c>
    </row>
    <row r="11" spans="1:15" x14ac:dyDescent="0.25">
      <c r="A11" s="3" t="s">
        <v>36</v>
      </c>
      <c r="B11" s="20" t="s">
        <v>12</v>
      </c>
      <c r="C11" s="2"/>
      <c r="D11" s="2"/>
      <c r="E11" s="13"/>
      <c r="F11" s="13"/>
      <c r="G11" s="13"/>
      <c r="H11" s="13"/>
      <c r="I11" s="9"/>
      <c r="J11" s="9"/>
      <c r="K11" s="9"/>
      <c r="L11" s="9"/>
      <c r="M11" s="8"/>
    </row>
    <row r="12" spans="1:15" x14ac:dyDescent="0.25">
      <c r="A12" s="24" t="s">
        <v>37</v>
      </c>
      <c r="B12" s="21" t="s">
        <v>13</v>
      </c>
      <c r="C12" s="2"/>
      <c r="D12" s="2"/>
      <c r="E12" s="13">
        <v>20</v>
      </c>
      <c r="F12" s="13">
        <v>10</v>
      </c>
      <c r="G12" s="13"/>
      <c r="H12" s="13"/>
      <c r="I12" s="13"/>
      <c r="J12" s="13"/>
      <c r="K12" s="13">
        <f t="shared" ref="K12:L29" si="0">E12+G12+I12</f>
        <v>20</v>
      </c>
      <c r="L12" s="13">
        <f t="shared" si="0"/>
        <v>10</v>
      </c>
      <c r="M12" s="19">
        <f t="shared" ref="M12:M29" si="1">K12+L12</f>
        <v>30</v>
      </c>
    </row>
    <row r="13" spans="1:15" x14ac:dyDescent="0.25">
      <c r="A13" s="24" t="s">
        <v>38</v>
      </c>
      <c r="B13" s="21" t="s">
        <v>14</v>
      </c>
      <c r="C13" s="2"/>
      <c r="D13" s="2"/>
      <c r="E13" s="13">
        <v>5</v>
      </c>
      <c r="F13" s="13">
        <v>5</v>
      </c>
      <c r="G13" s="13"/>
      <c r="H13" s="13"/>
      <c r="I13" s="9"/>
      <c r="J13" s="9"/>
      <c r="K13" s="9">
        <f t="shared" si="0"/>
        <v>5</v>
      </c>
      <c r="L13" s="9">
        <f t="shared" si="0"/>
        <v>5</v>
      </c>
      <c r="M13" s="8">
        <f t="shared" si="1"/>
        <v>10</v>
      </c>
    </row>
    <row r="14" spans="1:15" x14ac:dyDescent="0.25">
      <c r="A14" s="24" t="s">
        <v>39</v>
      </c>
      <c r="B14" s="21" t="s">
        <v>15</v>
      </c>
      <c r="C14" s="2"/>
      <c r="D14" s="2"/>
      <c r="E14" s="13">
        <v>10</v>
      </c>
      <c r="F14" s="13">
        <v>10</v>
      </c>
      <c r="G14" s="13"/>
      <c r="H14" s="13"/>
      <c r="I14" s="9"/>
      <c r="J14" s="9"/>
      <c r="K14" s="9">
        <f t="shared" si="0"/>
        <v>10</v>
      </c>
      <c r="L14" s="9">
        <f t="shared" si="0"/>
        <v>10</v>
      </c>
      <c r="M14" s="8">
        <f t="shared" si="1"/>
        <v>20</v>
      </c>
    </row>
    <row r="15" spans="1:15" x14ac:dyDescent="0.25">
      <c r="A15" s="3" t="s">
        <v>40</v>
      </c>
      <c r="B15" s="20" t="s">
        <v>16</v>
      </c>
      <c r="C15" s="2"/>
      <c r="D15" s="2"/>
      <c r="E15" s="13"/>
      <c r="F15" s="13"/>
      <c r="G15" s="13"/>
      <c r="H15" s="13"/>
      <c r="I15" s="9"/>
      <c r="J15" s="9"/>
      <c r="K15" s="9"/>
      <c r="L15" s="9"/>
      <c r="M15" s="8"/>
      <c r="O15" s="4"/>
    </row>
    <row r="16" spans="1:15" x14ac:dyDescent="0.25">
      <c r="A16" s="24" t="s">
        <v>41</v>
      </c>
      <c r="B16" s="21" t="s">
        <v>17</v>
      </c>
      <c r="C16" s="2"/>
      <c r="D16" s="2"/>
      <c r="E16" s="13">
        <v>5</v>
      </c>
      <c r="F16" s="13"/>
      <c r="G16" s="13"/>
      <c r="H16" s="13"/>
      <c r="I16" s="9"/>
      <c r="J16" s="9"/>
      <c r="K16" s="9">
        <f t="shared" si="0"/>
        <v>5</v>
      </c>
      <c r="L16" s="9"/>
      <c r="M16" s="8">
        <f t="shared" si="1"/>
        <v>5</v>
      </c>
    </row>
    <row r="17" spans="1:13" x14ac:dyDescent="0.25">
      <c r="A17" s="24" t="s">
        <v>42</v>
      </c>
      <c r="B17" s="21" t="s">
        <v>18</v>
      </c>
      <c r="C17" s="2"/>
      <c r="D17" s="2"/>
      <c r="E17" s="13">
        <v>10</v>
      </c>
      <c r="F17" s="13">
        <v>60</v>
      </c>
      <c r="G17" s="13"/>
      <c r="H17" s="13"/>
      <c r="I17" s="9"/>
      <c r="J17" s="9"/>
      <c r="K17" s="9">
        <f t="shared" si="0"/>
        <v>10</v>
      </c>
      <c r="L17" s="9">
        <f t="shared" si="0"/>
        <v>60</v>
      </c>
      <c r="M17" s="8">
        <f t="shared" si="1"/>
        <v>70</v>
      </c>
    </row>
    <row r="18" spans="1:13" x14ac:dyDescent="0.25">
      <c r="A18" s="24" t="s">
        <v>43</v>
      </c>
      <c r="B18" s="21" t="s">
        <v>19</v>
      </c>
      <c r="C18" s="2"/>
      <c r="D18" s="2"/>
      <c r="E18" s="13"/>
      <c r="F18" s="13">
        <v>10</v>
      </c>
      <c r="G18" s="13"/>
      <c r="H18" s="13"/>
      <c r="I18" s="9"/>
      <c r="J18" s="9"/>
      <c r="K18" s="9"/>
      <c r="L18" s="9">
        <f t="shared" si="0"/>
        <v>10</v>
      </c>
      <c r="M18" s="8">
        <f t="shared" si="1"/>
        <v>10</v>
      </c>
    </row>
    <row r="19" spans="1:13" x14ac:dyDescent="0.25">
      <c r="A19" s="24" t="s">
        <v>44</v>
      </c>
      <c r="B19" s="22" t="s">
        <v>20</v>
      </c>
      <c r="C19" s="2"/>
      <c r="D19" s="2"/>
      <c r="E19" s="13"/>
      <c r="F19" s="13">
        <v>20</v>
      </c>
      <c r="G19" s="13"/>
      <c r="H19" s="13"/>
      <c r="I19" s="9"/>
      <c r="J19" s="9"/>
      <c r="K19" s="9"/>
      <c r="L19" s="9">
        <f t="shared" si="0"/>
        <v>20</v>
      </c>
      <c r="M19" s="8">
        <f t="shared" si="1"/>
        <v>20</v>
      </c>
    </row>
    <row r="20" spans="1:13" ht="15.75" customHeight="1" x14ac:dyDescent="0.25">
      <c r="A20" s="24" t="s">
        <v>45</v>
      </c>
      <c r="B20" s="22" t="s">
        <v>21</v>
      </c>
      <c r="C20" s="2"/>
      <c r="D20" s="2"/>
      <c r="E20" s="13"/>
      <c r="F20" s="15">
        <v>30</v>
      </c>
      <c r="G20" s="13"/>
      <c r="H20" s="13"/>
      <c r="I20" s="9"/>
      <c r="J20" s="9"/>
      <c r="K20" s="9"/>
      <c r="L20" s="9">
        <f t="shared" si="0"/>
        <v>30</v>
      </c>
      <c r="M20" s="8">
        <f t="shared" si="1"/>
        <v>30</v>
      </c>
    </row>
    <row r="21" spans="1:13" x14ac:dyDescent="0.25">
      <c r="A21" s="11" t="s">
        <v>46</v>
      </c>
      <c r="B21" s="23" t="s">
        <v>27</v>
      </c>
      <c r="C21" s="2"/>
      <c r="D21" s="2"/>
      <c r="E21" s="13"/>
      <c r="F21" s="13"/>
      <c r="G21" s="13"/>
      <c r="H21" s="13"/>
      <c r="I21" s="9"/>
      <c r="J21" s="9"/>
      <c r="K21" s="9"/>
      <c r="L21" s="9"/>
      <c r="M21" s="8"/>
    </row>
    <row r="22" spans="1:13" x14ac:dyDescent="0.25">
      <c r="A22" s="2"/>
      <c r="B22" s="21" t="s">
        <v>27</v>
      </c>
      <c r="C22" s="2"/>
      <c r="D22" s="2"/>
      <c r="E22" s="13"/>
      <c r="F22" s="13"/>
      <c r="G22" s="13">
        <v>30</v>
      </c>
      <c r="H22" s="13">
        <v>80</v>
      </c>
      <c r="I22" s="9"/>
      <c r="J22" s="9"/>
      <c r="K22" s="9">
        <f t="shared" si="0"/>
        <v>30</v>
      </c>
      <c r="L22" s="9">
        <f t="shared" si="0"/>
        <v>80</v>
      </c>
      <c r="M22" s="8">
        <f t="shared" si="1"/>
        <v>110</v>
      </c>
    </row>
    <row r="23" spans="1:13" x14ac:dyDescent="0.25">
      <c r="A23" s="24" t="s">
        <v>47</v>
      </c>
      <c r="B23" s="21" t="s">
        <v>22</v>
      </c>
      <c r="C23" s="2"/>
      <c r="D23" s="2"/>
      <c r="E23" s="13">
        <v>10</v>
      </c>
      <c r="F23" s="13">
        <v>60</v>
      </c>
      <c r="G23" s="13"/>
      <c r="H23" s="13"/>
      <c r="I23" s="9"/>
      <c r="J23" s="9"/>
      <c r="K23" s="9">
        <f>E23+G23+I23</f>
        <v>10</v>
      </c>
      <c r="L23" s="9">
        <f t="shared" si="0"/>
        <v>60</v>
      </c>
      <c r="M23" s="8">
        <f t="shared" si="1"/>
        <v>70</v>
      </c>
    </row>
    <row r="24" spans="1:13" x14ac:dyDescent="0.25">
      <c r="A24" s="24" t="s">
        <v>48</v>
      </c>
      <c r="B24" s="21" t="s">
        <v>23</v>
      </c>
      <c r="C24" s="2"/>
      <c r="D24" s="2"/>
      <c r="E24" s="13">
        <v>20</v>
      </c>
      <c r="F24" s="13">
        <v>80</v>
      </c>
      <c r="G24" s="13"/>
      <c r="H24" s="13"/>
      <c r="I24" s="9"/>
      <c r="J24" s="9"/>
      <c r="K24" s="9">
        <f t="shared" ref="K24:K25" si="2">E24+G24+I24</f>
        <v>20</v>
      </c>
      <c r="L24" s="9">
        <f t="shared" si="0"/>
        <v>80</v>
      </c>
      <c r="M24" s="8">
        <f t="shared" si="1"/>
        <v>100</v>
      </c>
    </row>
    <row r="25" spans="1:13" x14ac:dyDescent="0.25">
      <c r="A25" s="24" t="s">
        <v>49</v>
      </c>
      <c r="B25" s="21" t="s">
        <v>24</v>
      </c>
      <c r="C25" s="2"/>
      <c r="D25" s="2"/>
      <c r="E25" s="13">
        <v>30</v>
      </c>
      <c r="F25" s="13">
        <v>60</v>
      </c>
      <c r="G25" s="13"/>
      <c r="H25" s="13"/>
      <c r="I25" s="9"/>
      <c r="J25" s="9"/>
      <c r="K25" s="9">
        <f t="shared" si="2"/>
        <v>30</v>
      </c>
      <c r="L25" s="9">
        <f t="shared" si="0"/>
        <v>60</v>
      </c>
      <c r="M25" s="8">
        <f>E25+F25+J25</f>
        <v>90</v>
      </c>
    </row>
    <row r="26" spans="1:13" ht="15.75" customHeight="1" x14ac:dyDescent="0.25">
      <c r="A26" s="3" t="s">
        <v>50</v>
      </c>
      <c r="B26" s="20" t="s">
        <v>25</v>
      </c>
      <c r="C26" s="2"/>
      <c r="D26" s="2"/>
      <c r="E26" s="13"/>
      <c r="F26" s="13"/>
      <c r="G26" s="13"/>
      <c r="H26" s="13"/>
      <c r="I26" s="9"/>
      <c r="J26" s="9"/>
      <c r="K26" s="9"/>
      <c r="L26" s="9"/>
      <c r="M26" s="8"/>
    </row>
    <row r="27" spans="1:13" x14ac:dyDescent="0.25">
      <c r="A27" s="5" t="s">
        <v>51</v>
      </c>
      <c r="B27" s="23" t="s">
        <v>28</v>
      </c>
      <c r="C27" s="2"/>
      <c r="D27" s="2"/>
      <c r="E27" s="13">
        <v>5</v>
      </c>
      <c r="F27" s="13"/>
      <c r="G27" s="13"/>
      <c r="H27" s="13"/>
      <c r="I27" s="9"/>
      <c r="J27" s="9"/>
      <c r="K27" s="9">
        <f t="shared" si="0"/>
        <v>5</v>
      </c>
      <c r="L27" s="9"/>
      <c r="M27" s="8">
        <f t="shared" si="1"/>
        <v>5</v>
      </c>
    </row>
    <row r="28" spans="1:13" x14ac:dyDescent="0.25">
      <c r="A28" s="10" t="s">
        <v>52</v>
      </c>
      <c r="B28" s="20" t="s">
        <v>29</v>
      </c>
      <c r="C28" s="2"/>
      <c r="D28" s="2"/>
      <c r="E28" s="13"/>
      <c r="F28" s="13"/>
      <c r="G28" s="13"/>
      <c r="H28" s="13"/>
      <c r="I28" s="9"/>
      <c r="J28" s="9"/>
      <c r="K28" s="9"/>
      <c r="L28" s="9"/>
      <c r="M28" s="8"/>
    </row>
    <row r="29" spans="1:13" x14ac:dyDescent="0.25">
      <c r="A29" s="11" t="s">
        <v>30</v>
      </c>
      <c r="B29" s="23" t="s">
        <v>31</v>
      </c>
      <c r="C29" s="2"/>
      <c r="D29" s="2"/>
      <c r="E29" s="13">
        <v>10</v>
      </c>
      <c r="F29" s="13">
        <v>40</v>
      </c>
      <c r="G29" s="13"/>
      <c r="H29" s="13"/>
      <c r="I29" s="9"/>
      <c r="J29" s="9"/>
      <c r="K29" s="9">
        <f t="shared" si="0"/>
        <v>10</v>
      </c>
      <c r="L29" s="9">
        <f t="shared" si="0"/>
        <v>40</v>
      </c>
      <c r="M29" s="8">
        <f t="shared" si="1"/>
        <v>50</v>
      </c>
    </row>
    <row r="30" spans="1:13" x14ac:dyDescent="0.25">
      <c r="A30" s="3"/>
      <c r="B30" s="20" t="s">
        <v>26</v>
      </c>
      <c r="C30" s="3"/>
      <c r="D30" s="3"/>
      <c r="E30" s="8">
        <f>SUM(E9:E29)</f>
        <v>150</v>
      </c>
      <c r="F30" s="8">
        <f>SUM(F9:F29)</f>
        <v>445</v>
      </c>
      <c r="G30" s="8">
        <f>SUM(G9:G29)</f>
        <v>30</v>
      </c>
      <c r="H30" s="8">
        <f t="shared" ref="H30" si="3">SUM(H9:H29)</f>
        <v>80</v>
      </c>
      <c r="I30" s="8"/>
      <c r="J30" s="8"/>
      <c r="K30" s="8">
        <f>SUM(K9:K29)</f>
        <v>180</v>
      </c>
      <c r="L30" s="8">
        <f>SUM(L9:L29)</f>
        <v>525</v>
      </c>
      <c r="M30" s="8">
        <f>SUM(M9:M29)</f>
        <v>705</v>
      </c>
    </row>
    <row r="31" spans="1:13" x14ac:dyDescent="0.25">
      <c r="J31" s="6"/>
      <c r="K31" s="7"/>
    </row>
  </sheetData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rintOptions horizontalCentered="1"/>
  <pageMargins left="0.31496062992125984" right="0.31496062992125984" top="0.74803149606299213" bottom="0.74803149606299213" header="0.31496062992125984" footer="0.31496062992125984"/>
  <pageSetup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СРЕЩУ ЗАПЛАЩАНЕ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Antoaneta A Girginova</dc:creator>
  <cp:lastModifiedBy>Rositsa Koleva</cp:lastModifiedBy>
  <cp:lastPrinted>2021-04-10T11:09:21Z</cp:lastPrinted>
  <dcterms:created xsi:type="dcterms:W3CDTF">2011-04-12T12:12:50Z</dcterms:created>
  <dcterms:modified xsi:type="dcterms:W3CDTF">2021-05-27T11:42:00Z</dcterms:modified>
</cp:coreProperties>
</file>