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404B5700-64D7-4E89-B26A-FA6C2A8C72C5}" xr6:coauthVersionLast="36" xr6:coauthVersionMax="36" xr10:uidLastSave="{00000000-0000-0000-0000-000000000000}"/>
  <bookViews>
    <workbookView xWindow="0" yWindow="180" windowWidth="19035" windowHeight="12120" xr2:uid="{00000000-000D-0000-FFFF-FFFF00000000}"/>
  </bookViews>
  <sheets>
    <sheet name="2.10. ИУ-Варна ПЛАТЕНО" sheetId="5" r:id="rId1"/>
  </sheets>
  <calcPr calcId="191029"/>
</workbook>
</file>

<file path=xl/calcChain.xml><?xml version="1.0" encoding="utf-8"?>
<calcChain xmlns="http://schemas.openxmlformats.org/spreadsheetml/2006/main">
  <c r="P14" i="5" l="1"/>
  <c r="P10" i="5"/>
  <c r="P11" i="5" l="1"/>
  <c r="P13" i="5"/>
  <c r="O10" i="5"/>
  <c r="O11" i="5"/>
  <c r="N10" i="5"/>
  <c r="N11" i="5"/>
  <c r="M10" i="5"/>
  <c r="M11" i="5"/>
  <c r="M13" i="5"/>
  <c r="M9" i="5"/>
  <c r="P9" i="5" l="1"/>
  <c r="N14" i="5" l="1"/>
  <c r="O14" i="5"/>
  <c r="M14" i="5"/>
  <c r="L14" i="5"/>
  <c r="K14" i="5"/>
  <c r="G14" i="5"/>
  <c r="E14" i="5"/>
  <c r="D14" i="5"/>
  <c r="J14" i="5"/>
  <c r="C14" i="5"/>
</calcChain>
</file>

<file path=xl/sharedStrings.xml><?xml version="1.0" encoding="utf-8"?>
<sst xmlns="http://schemas.openxmlformats.org/spreadsheetml/2006/main" count="37" uniqueCount="27">
  <si>
    <t>ИКОНОМИЧЕСКИ УНИВЕРСИТЕТ - ВАРНА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</si>
  <si>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</si>
  <si>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</si>
  <si>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</si>
  <si>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</si>
  <si>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</si>
  <si>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</si>
  <si>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</si>
  <si>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</si>
  <si>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</si>
  <si>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</si>
  <si>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</si>
  <si>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</si>
  <si>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</si>
  <si>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Информатика и компютърни науки</t>
  </si>
  <si>
    <t>ВСИЧКО:</t>
  </si>
  <si>
    <t>3.</t>
  </si>
  <si>
    <t>3.7.</t>
  </si>
  <si>
    <t>3.8.</t>
  </si>
  <si>
    <t>3.9.</t>
  </si>
  <si>
    <t>4.</t>
  </si>
  <si>
    <t>4.6.</t>
  </si>
  <si>
    <t>ПРИЛОЖЕНИЕ № 2.7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</si>
  <si>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</si>
  <si>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</si>
  <si>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</si>
  <si>
    <t>дистан-ционна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</si>
</sst>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3" xfId="0" applyFont="1" applyBorder="1"/>
    <xf numFmtId="0" fontId="1" fillId="0" borderId="3" xfId="0" applyNumberFormat="1" applyFont="1" applyBorder="1" applyAlignment="1">
      <alignment vertical="center"/>
    </xf>
    <xf numFmtId="0" fontId="1" fillId="0" borderId="1" xfId="0" applyFont="1" applyBorder="1" applyAlignment="1"/>
    <xf numFmtId="0" fontId="1" fillId="0" borderId="5" xfId="0" applyNumberFormat="1" applyFont="1" applyBorder="1" applyAlignment="1">
      <alignment vertic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3" xfId="0" applyFont="1" applyBorder="1" applyAlignment="1">
      <alignment horizontal="right"/>
    </xf>
    <xf numFmtId="0" fontId="1" fillId="0" borderId="5" xfId="0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1" fillId="0" borderId="0" xfId="0" applyFont="1" applyBorder="1" applyAlignment="1"/>
    <xf numFmtId="0" fontId="1" fillId="0" borderId="6" xfId="0" applyFont="1" applyBorder="1" applyAlignment="1"/>
    <xf numFmtId="0" fontId="1" fillId="0" borderId="7" xfId="0" applyFont="1" applyBorder="1"/>
    <xf numFmtId="0" fontId="1" fillId="0" borderId="8" xfId="0" applyFont="1" applyBorder="1" applyAlignment="1"/>
    <xf numFmtId="0" fontId="1" fillId="0" borderId="9" xfId="0" applyFont="1" applyBorder="1"/>
    <xf numFmtId="0" fontId="1" fillId="0" borderId="9" xfId="0" applyFont="1" applyBorder="1" applyAlignment="1"/>
    <xf numFmtId="0" fontId="2" fillId="0" borderId="4" xfId="0" applyFont="1" applyBorder="1" applyAlignment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2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3" xfId="0" applyNumberFormat="1" applyFont="1" applyBorder="1" applyAlignment="1"/>
    <xf numFmtId="0" fontId="1" fillId="0" borderId="6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1" fillId="0" borderId="5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zoomScaleNormal="100" workbookViewId="0">
      <selection activeCell="U7" sqref="U7"/>
    </sheetView>
  </sheetViews>
  <sheetFormatPr defaultColWidth="9.140625" defaultRowHeight="15" x14ac:dyDescent="0.25"/>
  <cols>
    <col min="1" max="1" width="7.7109375" style="1" customWidth="1"/>
    <col min="2" max="2" width="30.85546875" style="1" customWidth="1"/>
    <col min="3" max="3" width="8.42578125" style="1" customWidth="1"/>
    <col min="4" max="4" width="9.140625" style="1" customWidth="1"/>
    <col min="5" max="5" width="8.42578125" style="1" customWidth="1"/>
    <col min="6" max="6" width="9.140625" style="1" customWidth="1"/>
    <col min="7" max="7" width="7.7109375" style="1" customWidth="1"/>
    <col min="8" max="8" width="8.85546875" style="1" customWidth="1"/>
    <col min="9" max="9" width="9.140625" style="1" customWidth="1"/>
    <col min="10" max="10" width="8.5703125" style="1" customWidth="1"/>
    <col min="11" max="11" width="8.85546875" style="5" bestFit="1" customWidth="1"/>
    <col min="12" max="12" width="7.42578125" style="5" customWidth="1"/>
    <col min="13" max="14" width="8.7109375" style="1" customWidth="1"/>
    <col min="15" max="15" width="7.85546875" style="1" customWidth="1"/>
    <col min="16" max="16" width="6.140625" style="1" customWidth="1"/>
    <col min="17" max="16384" width="9.140625" style="1"/>
  </cols>
  <sheetData>
    <row r="1" spans="1:16" ht="18" customHeight="1" x14ac:dyDescent="0.25">
      <c r="A1" s="52" t="s">
        <v>22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x14ac:dyDescent="0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6" ht="15" customHeigh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ht="18" customHeight="1" x14ac:dyDescent="0.25">
      <c r="A4" s="54" t="s">
        <v>1</v>
      </c>
      <c r="B4" s="55" t="s">
        <v>23</v>
      </c>
      <c r="C4" s="54" t="s">
        <v>24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ht="33.75" customHeight="1" x14ac:dyDescent="0.25">
      <c r="A5" s="54"/>
      <c r="B5" s="56"/>
      <c r="C5" s="54" t="s">
        <v>2</v>
      </c>
      <c r="D5" s="54"/>
      <c r="E5" s="46" t="s">
        <v>3</v>
      </c>
      <c r="F5" s="47"/>
      <c r="G5" s="48"/>
      <c r="H5" s="54" t="s">
        <v>4</v>
      </c>
      <c r="I5" s="54"/>
      <c r="J5" s="49" t="s">
        <v>25</v>
      </c>
      <c r="K5" s="50"/>
      <c r="L5" s="51"/>
      <c r="M5" s="49" t="s">
        <v>5</v>
      </c>
      <c r="N5" s="58"/>
      <c r="O5" s="58"/>
      <c r="P5" s="59"/>
    </row>
    <row r="6" spans="1:16" s="4" customFormat="1" ht="33.75" customHeight="1" x14ac:dyDescent="0.2">
      <c r="A6" s="54"/>
      <c r="B6" s="57"/>
      <c r="C6" s="31" t="s">
        <v>6</v>
      </c>
      <c r="D6" s="31" t="s">
        <v>7</v>
      </c>
      <c r="E6" s="31" t="s">
        <v>6</v>
      </c>
      <c r="F6" s="38" t="s">
        <v>7</v>
      </c>
      <c r="G6" s="38" t="s">
        <v>26</v>
      </c>
      <c r="H6" s="31" t="s">
        <v>6</v>
      </c>
      <c r="I6" s="32" t="s">
        <v>7</v>
      </c>
      <c r="J6" s="33" t="s">
        <v>6</v>
      </c>
      <c r="K6" s="34" t="s">
        <v>7</v>
      </c>
      <c r="L6" s="38" t="s">
        <v>26</v>
      </c>
      <c r="M6" s="35" t="s">
        <v>6</v>
      </c>
      <c r="N6" s="36" t="s">
        <v>7</v>
      </c>
      <c r="O6" s="38" t="s">
        <v>26</v>
      </c>
      <c r="P6" s="37" t="s">
        <v>8</v>
      </c>
    </row>
    <row r="7" spans="1:16" ht="15.7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7">
        <v>6</v>
      </c>
      <c r="G7" s="6">
        <v>7</v>
      </c>
      <c r="H7" s="7">
        <v>8</v>
      </c>
      <c r="I7" s="6">
        <v>9</v>
      </c>
      <c r="J7" s="7">
        <v>10</v>
      </c>
      <c r="K7" s="6">
        <v>11</v>
      </c>
      <c r="L7" s="7">
        <v>12</v>
      </c>
      <c r="M7" s="6">
        <v>13</v>
      </c>
      <c r="N7" s="7">
        <v>14</v>
      </c>
      <c r="O7" s="6">
        <v>15</v>
      </c>
      <c r="P7" s="7">
        <v>16</v>
      </c>
    </row>
    <row r="8" spans="1:16" ht="30" x14ac:dyDescent="0.25">
      <c r="A8" s="8" t="s">
        <v>16</v>
      </c>
      <c r="B8" s="29" t="s">
        <v>9</v>
      </c>
      <c r="C8" s="9"/>
      <c r="D8" s="9"/>
      <c r="E8" s="9"/>
      <c r="F8" s="9"/>
      <c r="G8" s="24"/>
      <c r="H8" s="9"/>
      <c r="I8" s="9"/>
      <c r="J8" s="10"/>
      <c r="K8" s="10"/>
      <c r="L8" s="11"/>
      <c r="M8" s="26"/>
      <c r="N8" s="11"/>
      <c r="O8" s="11"/>
      <c r="P8" s="11"/>
    </row>
    <row r="9" spans="1:16" ht="15" customHeight="1" x14ac:dyDescent="0.25">
      <c r="A9" s="9" t="s">
        <v>17</v>
      </c>
      <c r="B9" s="30" t="s">
        <v>10</v>
      </c>
      <c r="C9" s="9"/>
      <c r="D9" s="9"/>
      <c r="E9" s="44">
        <v>30</v>
      </c>
      <c r="F9" s="44"/>
      <c r="G9" s="44"/>
      <c r="H9" s="40"/>
      <c r="I9" s="41"/>
      <c r="J9" s="45">
        <v>40</v>
      </c>
      <c r="K9" s="45"/>
      <c r="L9" s="44"/>
      <c r="M9" s="42">
        <f>+C9+E9+H9+J9</f>
        <v>70</v>
      </c>
      <c r="N9" s="17"/>
      <c r="O9" s="17"/>
      <c r="P9" s="43">
        <f>M9+N9+O9</f>
        <v>70</v>
      </c>
    </row>
    <row r="10" spans="1:16" x14ac:dyDescent="0.25">
      <c r="A10" s="9" t="s">
        <v>18</v>
      </c>
      <c r="B10" s="30" t="s">
        <v>11</v>
      </c>
      <c r="C10" s="9"/>
      <c r="D10" s="9"/>
      <c r="E10" s="12">
        <v>200</v>
      </c>
      <c r="F10" s="12"/>
      <c r="G10" s="12">
        <v>200</v>
      </c>
      <c r="H10" s="23"/>
      <c r="I10" s="13"/>
      <c r="J10" s="14">
        <v>350</v>
      </c>
      <c r="K10" s="14">
        <v>200</v>
      </c>
      <c r="L10" s="12">
        <v>150</v>
      </c>
      <c r="M10" s="27">
        <f t="shared" ref="M10:M13" si="0">+C10+E10+H10+J10</f>
        <v>550</v>
      </c>
      <c r="N10" s="16">
        <f t="shared" ref="N10:N11" si="1">+D10+F10+I10+K10</f>
        <v>200</v>
      </c>
      <c r="O10" s="16">
        <f t="shared" ref="O10:O11" si="2">+G10+L10</f>
        <v>350</v>
      </c>
      <c r="P10" s="39">
        <f>M10+N10+O10</f>
        <v>1100</v>
      </c>
    </row>
    <row r="11" spans="1:16" x14ac:dyDescent="0.25">
      <c r="A11" s="9" t="s">
        <v>19</v>
      </c>
      <c r="B11" s="30" t="s">
        <v>12</v>
      </c>
      <c r="C11" s="17">
        <v>20</v>
      </c>
      <c r="D11" s="17">
        <v>40</v>
      </c>
      <c r="E11" s="12">
        <v>20</v>
      </c>
      <c r="F11" s="12"/>
      <c r="G11" s="12">
        <v>40</v>
      </c>
      <c r="H11" s="23"/>
      <c r="I11" s="13"/>
      <c r="J11" s="14">
        <v>30</v>
      </c>
      <c r="K11" s="14">
        <v>50</v>
      </c>
      <c r="L11" s="12"/>
      <c r="M11" s="27">
        <f t="shared" si="0"/>
        <v>70</v>
      </c>
      <c r="N11" s="16">
        <f t="shared" si="1"/>
        <v>90</v>
      </c>
      <c r="O11" s="16">
        <f t="shared" si="2"/>
        <v>40</v>
      </c>
      <c r="P11" s="21">
        <f t="shared" ref="P11:P13" si="3">M11+N11+O11</f>
        <v>200</v>
      </c>
    </row>
    <row r="12" spans="1:16" ht="30" x14ac:dyDescent="0.25">
      <c r="A12" s="8" t="s">
        <v>20</v>
      </c>
      <c r="B12" s="29" t="s">
        <v>13</v>
      </c>
      <c r="C12" s="9"/>
      <c r="D12" s="9"/>
      <c r="E12" s="13"/>
      <c r="F12" s="13"/>
      <c r="G12" s="25"/>
      <c r="H12" s="13"/>
      <c r="I12" s="13"/>
      <c r="J12" s="15"/>
      <c r="K12" s="15"/>
      <c r="L12" s="16"/>
      <c r="M12" s="27"/>
      <c r="N12" s="16"/>
      <c r="O12" s="16"/>
      <c r="P12" s="21"/>
    </row>
    <row r="13" spans="1:16" ht="30" x14ac:dyDescent="0.25">
      <c r="A13" s="9" t="s">
        <v>21</v>
      </c>
      <c r="B13" s="30" t="s">
        <v>14</v>
      </c>
      <c r="C13" s="9"/>
      <c r="D13" s="9"/>
      <c r="E13" s="16">
        <v>20</v>
      </c>
      <c r="F13" s="16"/>
      <c r="G13" s="22"/>
      <c r="H13" s="13"/>
      <c r="I13" s="13"/>
      <c r="J13" s="18">
        <v>30</v>
      </c>
      <c r="K13" s="18"/>
      <c r="L13" s="16"/>
      <c r="M13" s="27">
        <f t="shared" si="0"/>
        <v>50</v>
      </c>
      <c r="N13" s="16"/>
      <c r="O13" s="16"/>
      <c r="P13" s="21">
        <f t="shared" si="3"/>
        <v>50</v>
      </c>
    </row>
    <row r="14" spans="1:16" x14ac:dyDescent="0.25">
      <c r="A14" s="8"/>
      <c r="B14" s="8" t="s">
        <v>15</v>
      </c>
      <c r="C14" s="8">
        <f>SUM(C8:C13)</f>
        <v>20</v>
      </c>
      <c r="D14" s="8">
        <f>SUM(D8:D13)</f>
        <v>40</v>
      </c>
      <c r="E14" s="19">
        <f>SUM(E8:E13)</f>
        <v>270</v>
      </c>
      <c r="F14" s="19"/>
      <c r="G14" s="19">
        <f>SUM(G9:G13)</f>
        <v>240</v>
      </c>
      <c r="H14" s="19"/>
      <c r="I14" s="19"/>
      <c r="J14" s="20">
        <f>SUM(J8:J13)</f>
        <v>450</v>
      </c>
      <c r="K14" s="20">
        <f>SUM(K9:K13)</f>
        <v>250</v>
      </c>
      <c r="L14" s="28">
        <f>SUM(L10:L13)</f>
        <v>150</v>
      </c>
      <c r="M14" s="20">
        <f>SUM(M9:M13)</f>
        <v>740</v>
      </c>
      <c r="N14" s="21">
        <f>SUM(N10:N13)</f>
        <v>290</v>
      </c>
      <c r="O14" s="21">
        <f>SUM(O10:O13)</f>
        <v>390</v>
      </c>
      <c r="P14" s="39">
        <f>P9+P10+P11+P13</f>
        <v>1420</v>
      </c>
    </row>
    <row r="21" spans="1:3" x14ac:dyDescent="0.25">
      <c r="A21" s="2"/>
      <c r="B21" s="3"/>
      <c r="C21" s="3"/>
    </row>
  </sheetData>
  <mergeCells count="10">
    <mergeCell ref="E5:G5"/>
    <mergeCell ref="J5:L5"/>
    <mergeCell ref="A1:P1"/>
    <mergeCell ref="A2:P3"/>
    <mergeCell ref="A4:A6"/>
    <mergeCell ref="B4:B6"/>
    <mergeCell ref="C4:P4"/>
    <mergeCell ref="C5:D5"/>
    <mergeCell ref="H5:I5"/>
    <mergeCell ref="M5:P5"/>
  </mergeCells>
  <printOptions horizontalCentered="1"/>
  <pageMargins left="0.19685039370078741" right="0.19685039370078741" top="0.74803149606299213" bottom="0.74803149606299213" header="0.31496062992125984" footer="0.31496062992125984"/>
  <pageSetup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2.10. ИУ-Варна ПЛАТЕНО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2021-05-27T11:52:18Z</cp:lastPrinted>
  <dcterms:created xsi:type="dcterms:W3CDTF">2012-02-22T08:15:32Z</dcterms:created>
  <dcterms:modified xsi:type="dcterms:W3CDTF">2021-05-27T12:02:52Z</dcterms:modified>
</cp:coreProperties>
</file>