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3EC6B176-76E8-4473-A071-7462AA1CE292}" xr6:coauthVersionLast="36" xr6:coauthVersionMax="36" xr10:uidLastSave="{00000000-0000-0000-0000-000000000000}"/>
  <bookViews>
    <workbookView xWindow="0" yWindow="0" windowWidth="28800" windowHeight="12330" tabRatio="936" xr2:uid="{00000000-000D-0000-FFFF-FFFF00000000}"/>
  </bookViews>
  <sheets>
    <sheet name="RMS SHU 2021-2022 Plateno OK" sheetId="30" r:id="rId1"/>
  </sheets>
  <calcPr calcId="191029"/>
</workbook>
</file>

<file path=xl/calcChain.xml><?xml version="1.0" encoding="utf-8"?>
<calcChain xmlns="http://schemas.openxmlformats.org/spreadsheetml/2006/main">
  <c r="L30" i="30" l="1"/>
  <c r="K13" i="30" l="1"/>
  <c r="L13" i="30"/>
  <c r="K14" i="30"/>
  <c r="K16" i="30"/>
  <c r="L16" i="30"/>
  <c r="K17" i="30"/>
  <c r="L17" i="30"/>
  <c r="K19" i="30"/>
  <c r="K21" i="30"/>
  <c r="L21" i="30"/>
  <c r="K22" i="30"/>
  <c r="L22" i="30"/>
  <c r="K23" i="30"/>
  <c r="L23" i="30"/>
  <c r="K24" i="30"/>
  <c r="L24" i="30"/>
  <c r="K25" i="30"/>
  <c r="L25" i="30"/>
  <c r="K26" i="30"/>
  <c r="L26" i="30"/>
  <c r="K28" i="30"/>
  <c r="L28" i="30"/>
  <c r="K29" i="30"/>
  <c r="L29" i="30"/>
  <c r="K30" i="30"/>
  <c r="K31" i="30"/>
  <c r="L31" i="30"/>
  <c r="K33" i="30"/>
  <c r="L33" i="30"/>
  <c r="L12" i="30"/>
  <c r="K10" i="30"/>
  <c r="K12" i="30"/>
  <c r="K9" i="30"/>
  <c r="M9" i="30" s="1"/>
  <c r="M33" i="30" l="1"/>
  <c r="M31" i="30"/>
  <c r="M30" i="30"/>
  <c r="M29" i="30"/>
  <c r="M28" i="30"/>
  <c r="M26" i="30"/>
  <c r="M25" i="30"/>
  <c r="M24" i="30"/>
  <c r="M23" i="30"/>
  <c r="M22" i="30"/>
  <c r="M21" i="30"/>
  <c r="M19" i="30"/>
  <c r="M18" i="30"/>
  <c r="M17" i="30"/>
  <c r="M14" i="30"/>
  <c r="M13" i="30"/>
  <c r="M16" i="30"/>
  <c r="M12" i="30"/>
  <c r="M10" i="30"/>
  <c r="L34" i="30"/>
  <c r="K34" i="30"/>
  <c r="J34" i="30"/>
  <c r="I34" i="30"/>
  <c r="G34" i="30"/>
  <c r="F34" i="30"/>
  <c r="E34" i="30"/>
  <c r="C34" i="30"/>
  <c r="M34" i="30" l="1"/>
</calcChain>
</file>

<file path=xl/sharedStrings.xml><?xml version="1.0" encoding="utf-8"?>
<sst xmlns="http://schemas.openxmlformats.org/spreadsheetml/2006/main" count="73" uniqueCount="65">
  <si>
    <t>Шифър</t>
  </si>
  <si>
    <t>Професионален бакалавър</t>
  </si>
  <si>
    <t>Бакалавър</t>
  </si>
  <si>
    <t>Магистър</t>
  </si>
  <si>
    <t>Педагогика</t>
  </si>
  <si>
    <t>Филология</t>
  </si>
  <si>
    <t>История и археология</t>
  </si>
  <si>
    <t>Икономика</t>
  </si>
  <si>
    <t>Туризъм</t>
  </si>
  <si>
    <t>Педагогика на обучението по ...</t>
  </si>
  <si>
    <t>Информатика и компютърни науки</t>
  </si>
  <si>
    <t>Математика</t>
  </si>
  <si>
    <t>Обществени комуникации и информационни науки</t>
  </si>
  <si>
    <t>Комуникационна и компютърна техника</t>
  </si>
  <si>
    <t>Социални дейности</t>
  </si>
  <si>
    <t>Физически науки</t>
  </si>
  <si>
    <t>Химически науки</t>
  </si>
  <si>
    <t>Хуманитарни науки</t>
  </si>
  <si>
    <t>Социални, стопански и правни науки</t>
  </si>
  <si>
    <t>Религия и теология</t>
  </si>
  <si>
    <t>Биологически науки</t>
  </si>
  <si>
    <t>Архитектура, строителство и геодезия</t>
  </si>
  <si>
    <t>Общо инженерство</t>
  </si>
  <si>
    <t>Растителна защита</t>
  </si>
  <si>
    <t>Науки за земята</t>
  </si>
  <si>
    <t>Всичко</t>
  </si>
  <si>
    <t>редовна</t>
  </si>
  <si>
    <t>задочна</t>
  </si>
  <si>
    <t>Педагогически науки</t>
  </si>
  <si>
    <t>Природни науки, математика и информатика</t>
  </si>
  <si>
    <t>Технически науки</t>
  </si>
  <si>
    <t>Аграрни науки и ветеринарна медицина</t>
  </si>
  <si>
    <t>ВСИЧКО:</t>
  </si>
  <si>
    <t>ШУМЕНСКИ УНИВЕРСИТЕТ "ЕПИСКОП КОНСТАНТИН ПРЕСЛАВСКИ"</t>
  </si>
  <si>
    <t>Геодезия, картография и кадастър</t>
  </si>
  <si>
    <t>Области на висше образование, професионално направление и специалности от регулираните професии</t>
  </si>
  <si>
    <t>ПРИЛОЖЕНИЕ № 2.25</t>
  </si>
  <si>
    <t>1.</t>
  </si>
  <si>
    <t>1.2.</t>
  </si>
  <si>
    <t>1.3.</t>
  </si>
  <si>
    <t>2.</t>
  </si>
  <si>
    <t>2.1.</t>
  </si>
  <si>
    <t>2.2.</t>
  </si>
  <si>
    <t>2.4.</t>
  </si>
  <si>
    <t>3.</t>
  </si>
  <si>
    <t>3.4.</t>
  </si>
  <si>
    <t>3.5.</t>
  </si>
  <si>
    <t>3.8.</t>
  </si>
  <si>
    <t>3.9.</t>
  </si>
  <si>
    <t>4.</t>
  </si>
  <si>
    <t>4.1.</t>
  </si>
  <si>
    <t>4.2.</t>
  </si>
  <si>
    <t>4.3.</t>
  </si>
  <si>
    <t>4.4.</t>
  </si>
  <si>
    <t>4.5.</t>
  </si>
  <si>
    <t>4.6.</t>
  </si>
  <si>
    <t>5.</t>
  </si>
  <si>
    <t>5.3.</t>
  </si>
  <si>
    <t>5.7.</t>
  </si>
  <si>
    <t>5.13.</t>
  </si>
  <si>
    <t>6.</t>
  </si>
  <si>
    <t>6.2.</t>
  </si>
  <si>
    <t>Образователно-квалификационни степени и форми на обучение</t>
  </si>
  <si>
    <t>Магистър след придобита ОКС Бакалавър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</si>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</sst>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Continuous" vertical="center" wrapText="1"/>
    </xf>
    <xf numFmtId="0" fontId="1" fillId="0" borderId="3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/>
    <xf numFmtId="0" fontId="1" fillId="0" borderId="5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4" xfId="0" applyFont="1" applyBorder="1" applyAlignment="1">
      <alignment horizontal="centerContinuous" vertical="center" wrapText="1"/>
    </xf>
    <xf numFmtId="0" fontId="3" fillId="0" borderId="4" xfId="0" applyFont="1" applyBorder="1" applyAlignment="1">
      <alignment horizontal="centerContinuous" vertical="center" wrapText="1"/>
    </xf>
    <xf numFmtId="0" fontId="1" fillId="0" borderId="5" xfId="0" applyFont="1" applyBorder="1"/>
    <xf numFmtId="0" fontId="1" fillId="0" borderId="1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1" fillId="0" borderId="3" xfId="0" applyNumberFormat="1" applyFont="1" applyBorder="1"/>
    <xf numFmtId="0" fontId="2" fillId="0" borderId="5" xfId="0" applyFont="1" applyBorder="1"/>
    <xf numFmtId="1" fontId="2" fillId="0" borderId="3" xfId="0" applyNumberFormat="1" applyFont="1" applyBorder="1"/>
    <xf numFmtId="0" fontId="1" fillId="2" borderId="3" xfId="0" applyFont="1" applyFill="1" applyBorder="1"/>
    <xf numFmtId="1" fontId="2" fillId="2" borderId="3" xfId="0" applyNumberFormat="1" applyFont="1" applyFill="1" applyBorder="1"/>
    <xf numFmtId="0" fontId="1" fillId="2" borderId="1" xfId="0" applyFont="1" applyFill="1" applyBorder="1" applyAlignment="1">
      <alignment wrapText="1"/>
    </xf>
    <xf numFmtId="0" fontId="2" fillId="0" borderId="3" xfId="0" applyFont="1" applyBorder="1" applyAlignment="1">
      <alignment horizontal="left" vertical="top"/>
    </xf>
    <xf numFmtId="16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zoomScaleNormal="100" workbookViewId="0">
      <selection activeCell="M6" sqref="M6"/>
    </sheetView>
  </sheetViews>
  <sheetFormatPr defaultRowHeight="15" x14ac:dyDescent="0.25"/>
  <cols>
    <col min="1" max="1" width="8.140625" style="1" customWidth="1"/>
    <col min="2" max="2" width="50.140625" style="1" customWidth="1"/>
    <col min="3" max="11" width="9.140625" style="1"/>
    <col min="12" max="12" width="8" style="1" customWidth="1"/>
    <col min="13" max="13" width="7.5703125" style="1" customWidth="1"/>
    <col min="14" max="257" width="9.140625" style="1"/>
    <col min="258" max="258" width="50" style="1" customWidth="1"/>
    <col min="259" max="513" width="9.140625" style="1"/>
    <col min="514" max="514" width="50" style="1" customWidth="1"/>
    <col min="515" max="769" width="9.140625" style="1"/>
    <col min="770" max="770" width="50" style="1" customWidth="1"/>
    <col min="771" max="1025" width="9.140625" style="1"/>
    <col min="1026" max="1026" width="50" style="1" customWidth="1"/>
    <col min="1027" max="1281" width="9.140625" style="1"/>
    <col min="1282" max="1282" width="50" style="1" customWidth="1"/>
    <col min="1283" max="1537" width="9.140625" style="1"/>
    <col min="1538" max="1538" width="50" style="1" customWidth="1"/>
    <col min="1539" max="1793" width="9.140625" style="1"/>
    <col min="1794" max="1794" width="50" style="1" customWidth="1"/>
    <col min="1795" max="2049" width="9.140625" style="1"/>
    <col min="2050" max="2050" width="50" style="1" customWidth="1"/>
    <col min="2051" max="2305" width="9.140625" style="1"/>
    <col min="2306" max="2306" width="50" style="1" customWidth="1"/>
    <col min="2307" max="2561" width="9.140625" style="1"/>
    <col min="2562" max="2562" width="50" style="1" customWidth="1"/>
    <col min="2563" max="2817" width="9.140625" style="1"/>
    <col min="2818" max="2818" width="50" style="1" customWidth="1"/>
    <col min="2819" max="3073" width="9.140625" style="1"/>
    <col min="3074" max="3074" width="50" style="1" customWidth="1"/>
    <col min="3075" max="3329" width="9.140625" style="1"/>
    <col min="3330" max="3330" width="50" style="1" customWidth="1"/>
    <col min="3331" max="3585" width="9.140625" style="1"/>
    <col min="3586" max="3586" width="50" style="1" customWidth="1"/>
    <col min="3587" max="3841" width="9.140625" style="1"/>
    <col min="3842" max="3842" width="50" style="1" customWidth="1"/>
    <col min="3843" max="4097" width="9.140625" style="1"/>
    <col min="4098" max="4098" width="50" style="1" customWidth="1"/>
    <col min="4099" max="4353" width="9.140625" style="1"/>
    <col min="4354" max="4354" width="50" style="1" customWidth="1"/>
    <col min="4355" max="4609" width="9.140625" style="1"/>
    <col min="4610" max="4610" width="50" style="1" customWidth="1"/>
    <col min="4611" max="4865" width="9.140625" style="1"/>
    <col min="4866" max="4866" width="50" style="1" customWidth="1"/>
    <col min="4867" max="5121" width="9.140625" style="1"/>
    <col min="5122" max="5122" width="50" style="1" customWidth="1"/>
    <col min="5123" max="5377" width="9.140625" style="1"/>
    <col min="5378" max="5378" width="50" style="1" customWidth="1"/>
    <col min="5379" max="5633" width="9.140625" style="1"/>
    <col min="5634" max="5634" width="50" style="1" customWidth="1"/>
    <col min="5635" max="5889" width="9.140625" style="1"/>
    <col min="5890" max="5890" width="50" style="1" customWidth="1"/>
    <col min="5891" max="6145" width="9.140625" style="1"/>
    <col min="6146" max="6146" width="50" style="1" customWidth="1"/>
    <col min="6147" max="6401" width="9.140625" style="1"/>
    <col min="6402" max="6402" width="50" style="1" customWidth="1"/>
    <col min="6403" max="6657" width="9.140625" style="1"/>
    <col min="6658" max="6658" width="50" style="1" customWidth="1"/>
    <col min="6659" max="6913" width="9.140625" style="1"/>
    <col min="6914" max="6914" width="50" style="1" customWidth="1"/>
    <col min="6915" max="7169" width="9.140625" style="1"/>
    <col min="7170" max="7170" width="50" style="1" customWidth="1"/>
    <col min="7171" max="7425" width="9.140625" style="1"/>
    <col min="7426" max="7426" width="50" style="1" customWidth="1"/>
    <col min="7427" max="7681" width="9.140625" style="1"/>
    <col min="7682" max="7682" width="50" style="1" customWidth="1"/>
    <col min="7683" max="7937" width="9.140625" style="1"/>
    <col min="7938" max="7938" width="50" style="1" customWidth="1"/>
    <col min="7939" max="8193" width="9.140625" style="1"/>
    <col min="8194" max="8194" width="50" style="1" customWidth="1"/>
    <col min="8195" max="8449" width="9.140625" style="1"/>
    <col min="8450" max="8450" width="50" style="1" customWidth="1"/>
    <col min="8451" max="8705" width="9.140625" style="1"/>
    <col min="8706" max="8706" width="50" style="1" customWidth="1"/>
    <col min="8707" max="8961" width="9.140625" style="1"/>
    <col min="8962" max="8962" width="50" style="1" customWidth="1"/>
    <col min="8963" max="9217" width="9.140625" style="1"/>
    <col min="9218" max="9218" width="50" style="1" customWidth="1"/>
    <col min="9219" max="9473" width="9.140625" style="1"/>
    <col min="9474" max="9474" width="50" style="1" customWidth="1"/>
    <col min="9475" max="9729" width="9.140625" style="1"/>
    <col min="9730" max="9730" width="50" style="1" customWidth="1"/>
    <col min="9731" max="9985" width="9.140625" style="1"/>
    <col min="9986" max="9986" width="50" style="1" customWidth="1"/>
    <col min="9987" max="10241" width="9.140625" style="1"/>
    <col min="10242" max="10242" width="50" style="1" customWidth="1"/>
    <col min="10243" max="10497" width="9.140625" style="1"/>
    <col min="10498" max="10498" width="50" style="1" customWidth="1"/>
    <col min="10499" max="10753" width="9.140625" style="1"/>
    <col min="10754" max="10754" width="50" style="1" customWidth="1"/>
    <col min="10755" max="11009" width="9.140625" style="1"/>
    <col min="11010" max="11010" width="50" style="1" customWidth="1"/>
    <col min="11011" max="11265" width="9.140625" style="1"/>
    <col min="11266" max="11266" width="50" style="1" customWidth="1"/>
    <col min="11267" max="11521" width="9.140625" style="1"/>
    <col min="11522" max="11522" width="50" style="1" customWidth="1"/>
    <col min="11523" max="11777" width="9.140625" style="1"/>
    <col min="11778" max="11778" width="50" style="1" customWidth="1"/>
    <col min="11779" max="12033" width="9.140625" style="1"/>
    <col min="12034" max="12034" width="50" style="1" customWidth="1"/>
    <col min="12035" max="12289" width="9.140625" style="1"/>
    <col min="12290" max="12290" width="50" style="1" customWidth="1"/>
    <col min="12291" max="12545" width="9.140625" style="1"/>
    <col min="12546" max="12546" width="50" style="1" customWidth="1"/>
    <col min="12547" max="12801" width="9.140625" style="1"/>
    <col min="12802" max="12802" width="50" style="1" customWidth="1"/>
    <col min="12803" max="13057" width="9.140625" style="1"/>
    <col min="13058" max="13058" width="50" style="1" customWidth="1"/>
    <col min="13059" max="13313" width="9.140625" style="1"/>
    <col min="13314" max="13314" width="50" style="1" customWidth="1"/>
    <col min="13315" max="13569" width="9.140625" style="1"/>
    <col min="13570" max="13570" width="50" style="1" customWidth="1"/>
    <col min="13571" max="13825" width="9.140625" style="1"/>
    <col min="13826" max="13826" width="50" style="1" customWidth="1"/>
    <col min="13827" max="14081" width="9.140625" style="1"/>
    <col min="14082" max="14082" width="50" style="1" customWidth="1"/>
    <col min="14083" max="14337" width="9.140625" style="1"/>
    <col min="14338" max="14338" width="50" style="1" customWidth="1"/>
    <col min="14339" max="14593" width="9.140625" style="1"/>
    <col min="14594" max="14594" width="50" style="1" customWidth="1"/>
    <col min="14595" max="14849" width="9.140625" style="1"/>
    <col min="14850" max="14850" width="50" style="1" customWidth="1"/>
    <col min="14851" max="15105" width="9.140625" style="1"/>
    <col min="15106" max="15106" width="50" style="1" customWidth="1"/>
    <col min="15107" max="15361" width="9.140625" style="1"/>
    <col min="15362" max="15362" width="50" style="1" customWidth="1"/>
    <col min="15363" max="15617" width="9.140625" style="1"/>
    <col min="15618" max="15618" width="50" style="1" customWidth="1"/>
    <col min="15619" max="15873" width="9.140625" style="1"/>
    <col min="15874" max="15874" width="50" style="1" customWidth="1"/>
    <col min="15875" max="16129" width="9.140625" style="1"/>
    <col min="16130" max="16130" width="50" style="1" customWidth="1"/>
    <col min="16131" max="16384" width="9.140625" style="1"/>
  </cols>
  <sheetData>
    <row r="1" spans="1:13" x14ac:dyDescent="0.25">
      <c r="A1" s="27" t="s">
        <v>36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x14ac:dyDescent="0.25">
      <c r="A2" s="28" t="s">
        <v>33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ht="15" customHeight="1" x14ac:dyDescent="0.25">
      <c r="A4" s="29" t="s">
        <v>0</v>
      </c>
      <c r="B4" s="30" t="s">
        <v>35</v>
      </c>
      <c r="C4" s="29" t="s">
        <v>62</v>
      </c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43.5" customHeight="1" x14ac:dyDescent="0.25">
      <c r="A5" s="29"/>
      <c r="B5" s="31"/>
      <c r="C5" s="29" t="s">
        <v>1</v>
      </c>
      <c r="D5" s="29"/>
      <c r="E5" s="29" t="s">
        <v>2</v>
      </c>
      <c r="F5" s="29"/>
      <c r="G5" s="29" t="s">
        <v>3</v>
      </c>
      <c r="H5" s="29"/>
      <c r="I5" s="29" t="s">
        <v>63</v>
      </c>
      <c r="J5" s="29"/>
      <c r="K5" s="33" t="s">
        <v>25</v>
      </c>
      <c r="L5" s="34"/>
      <c r="M5" s="35"/>
    </row>
    <row r="6" spans="1:13" ht="23.25" customHeight="1" x14ac:dyDescent="0.25">
      <c r="A6" s="29"/>
      <c r="B6" s="32"/>
      <c r="C6" s="2" t="s">
        <v>26</v>
      </c>
      <c r="D6" s="2" t="s">
        <v>27</v>
      </c>
      <c r="E6" s="2" t="s">
        <v>26</v>
      </c>
      <c r="F6" s="2" t="s">
        <v>27</v>
      </c>
      <c r="G6" s="2" t="s">
        <v>26</v>
      </c>
      <c r="H6" s="2" t="s">
        <v>27</v>
      </c>
      <c r="I6" s="2" t="s">
        <v>26</v>
      </c>
      <c r="J6" s="12" t="s">
        <v>27</v>
      </c>
      <c r="K6" s="15" t="s">
        <v>26</v>
      </c>
      <c r="L6" s="16" t="s">
        <v>27</v>
      </c>
      <c r="M6" s="15" t="s">
        <v>64</v>
      </c>
    </row>
    <row r="7" spans="1:13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13">
        <v>10</v>
      </c>
      <c r="K7" s="17">
        <v>11</v>
      </c>
      <c r="L7" s="18">
        <v>12</v>
      </c>
      <c r="M7" s="17">
        <v>13</v>
      </c>
    </row>
    <row r="8" spans="1:13" x14ac:dyDescent="0.25">
      <c r="A8" s="5" t="s">
        <v>37</v>
      </c>
      <c r="B8" s="5" t="s">
        <v>28</v>
      </c>
      <c r="C8" s="4"/>
      <c r="D8" s="4"/>
      <c r="E8" s="4"/>
      <c r="F8" s="4"/>
      <c r="G8" s="4"/>
      <c r="H8" s="4"/>
      <c r="I8" s="4"/>
      <c r="J8" s="4"/>
      <c r="K8" s="14"/>
      <c r="L8" s="14"/>
      <c r="M8" s="20"/>
    </row>
    <row r="9" spans="1:13" x14ac:dyDescent="0.25">
      <c r="A9" s="4" t="s">
        <v>38</v>
      </c>
      <c r="B9" s="6" t="s">
        <v>4</v>
      </c>
      <c r="C9" s="4">
        <v>5</v>
      </c>
      <c r="D9" s="4"/>
      <c r="E9" s="7">
        <v>20</v>
      </c>
      <c r="F9" s="8"/>
      <c r="G9" s="4"/>
      <c r="H9" s="4"/>
      <c r="I9" s="4"/>
      <c r="J9" s="4">
        <v>10</v>
      </c>
      <c r="K9" s="9">
        <f>SUM(C9)+E9+G9+I9</f>
        <v>25</v>
      </c>
      <c r="L9" s="4">
        <v>10</v>
      </c>
      <c r="M9" s="21">
        <f>SUM(K9:L9)</f>
        <v>35</v>
      </c>
    </row>
    <row r="10" spans="1:13" x14ac:dyDescent="0.25">
      <c r="A10" s="4" t="s">
        <v>39</v>
      </c>
      <c r="B10" s="4" t="s">
        <v>9</v>
      </c>
      <c r="C10" s="10"/>
      <c r="D10" s="4"/>
      <c r="E10" s="4">
        <v>35</v>
      </c>
      <c r="F10" s="8"/>
      <c r="G10" s="4"/>
      <c r="H10" s="4"/>
      <c r="I10" s="4">
        <v>10</v>
      </c>
      <c r="J10" s="4">
        <v>10</v>
      </c>
      <c r="K10" s="9">
        <f t="shared" ref="K10:K12" si="0">SUM(C10)+E10+G10+I10</f>
        <v>45</v>
      </c>
      <c r="L10" s="4">
        <v>10</v>
      </c>
      <c r="M10" s="21">
        <f t="shared" ref="M10:M12" si="1">SUM(K10:L10)</f>
        <v>55</v>
      </c>
    </row>
    <row r="11" spans="1:13" x14ac:dyDescent="0.25">
      <c r="A11" s="5" t="s">
        <v>40</v>
      </c>
      <c r="B11" s="5" t="s">
        <v>17</v>
      </c>
      <c r="C11" s="8"/>
      <c r="D11" s="4"/>
      <c r="E11" s="4"/>
      <c r="F11" s="8"/>
      <c r="G11" s="4"/>
      <c r="H11" s="4"/>
      <c r="I11" s="4"/>
      <c r="J11" s="4"/>
      <c r="K11" s="9"/>
      <c r="L11" s="4"/>
      <c r="M11" s="21"/>
    </row>
    <row r="12" spans="1:13" x14ac:dyDescent="0.25">
      <c r="A12" s="4" t="s">
        <v>41</v>
      </c>
      <c r="B12" s="4" t="s">
        <v>5</v>
      </c>
      <c r="C12" s="8"/>
      <c r="D12" s="4"/>
      <c r="E12" s="7">
        <v>10</v>
      </c>
      <c r="F12" s="11">
        <v>10</v>
      </c>
      <c r="G12" s="4"/>
      <c r="H12" s="4"/>
      <c r="I12" s="4">
        <v>10</v>
      </c>
      <c r="J12" s="4">
        <v>15</v>
      </c>
      <c r="K12" s="9">
        <f t="shared" si="0"/>
        <v>20</v>
      </c>
      <c r="L12" s="4">
        <f>SUM(D12+F12+H12+J12)</f>
        <v>25</v>
      </c>
      <c r="M12" s="21">
        <f t="shared" si="1"/>
        <v>45</v>
      </c>
    </row>
    <row r="13" spans="1:13" x14ac:dyDescent="0.25">
      <c r="A13" s="4" t="s">
        <v>42</v>
      </c>
      <c r="B13" s="4" t="s">
        <v>6</v>
      </c>
      <c r="C13" s="8"/>
      <c r="D13" s="4"/>
      <c r="E13" s="7">
        <v>10</v>
      </c>
      <c r="F13" s="11"/>
      <c r="G13" s="4"/>
      <c r="H13" s="4"/>
      <c r="I13" s="4">
        <v>15</v>
      </c>
      <c r="J13" s="4">
        <v>15</v>
      </c>
      <c r="K13" s="9">
        <f t="shared" ref="K13:K33" si="2">SUM(C13)+E13+G13+I13</f>
        <v>25</v>
      </c>
      <c r="L13" s="4">
        <f t="shared" ref="L13:L33" si="3">SUM(D13+F13+H13+J13)</f>
        <v>15</v>
      </c>
      <c r="M13" s="21">
        <f t="shared" ref="M13:M33" si="4">SUM(K13:L13)</f>
        <v>40</v>
      </c>
    </row>
    <row r="14" spans="1:13" x14ac:dyDescent="0.25">
      <c r="A14" s="4" t="s">
        <v>43</v>
      </c>
      <c r="B14" s="4" t="s">
        <v>19</v>
      </c>
      <c r="C14" s="8"/>
      <c r="D14" s="4"/>
      <c r="E14" s="7">
        <v>10</v>
      </c>
      <c r="F14" s="11"/>
      <c r="G14" s="4"/>
      <c r="H14" s="4"/>
      <c r="I14" s="4"/>
      <c r="J14" s="4"/>
      <c r="K14" s="9">
        <f t="shared" si="2"/>
        <v>10</v>
      </c>
      <c r="L14" s="4"/>
      <c r="M14" s="21">
        <f t="shared" si="4"/>
        <v>10</v>
      </c>
    </row>
    <row r="15" spans="1:13" x14ac:dyDescent="0.25">
      <c r="A15" s="5" t="s">
        <v>44</v>
      </c>
      <c r="B15" s="5" t="s">
        <v>18</v>
      </c>
      <c r="C15" s="8"/>
      <c r="D15" s="4"/>
      <c r="E15" s="4"/>
      <c r="F15" s="8"/>
      <c r="G15" s="4"/>
      <c r="H15" s="4"/>
      <c r="I15" s="4"/>
      <c r="J15" s="4"/>
      <c r="K15" s="9"/>
      <c r="L15" s="4"/>
      <c r="M15" s="21"/>
    </row>
    <row r="16" spans="1:13" x14ac:dyDescent="0.25">
      <c r="A16" s="4" t="s">
        <v>45</v>
      </c>
      <c r="B16" s="4" t="s">
        <v>14</v>
      </c>
      <c r="C16" s="8"/>
      <c r="D16" s="4"/>
      <c r="E16" s="7">
        <v>10</v>
      </c>
      <c r="F16" s="11">
        <v>10</v>
      </c>
      <c r="G16" s="4"/>
      <c r="H16" s="4"/>
      <c r="I16" s="4">
        <v>10</v>
      </c>
      <c r="J16" s="4">
        <v>10</v>
      </c>
      <c r="K16" s="9">
        <f t="shared" si="2"/>
        <v>20</v>
      </c>
      <c r="L16" s="4">
        <f t="shared" si="3"/>
        <v>20</v>
      </c>
      <c r="M16" s="21">
        <f t="shared" si="4"/>
        <v>40</v>
      </c>
    </row>
    <row r="17" spans="1:13" x14ac:dyDescent="0.25">
      <c r="A17" s="4" t="s">
        <v>46</v>
      </c>
      <c r="B17" s="4" t="s">
        <v>12</v>
      </c>
      <c r="C17" s="8"/>
      <c r="D17" s="4"/>
      <c r="E17" s="7"/>
      <c r="F17" s="8">
        <v>20</v>
      </c>
      <c r="G17" s="4"/>
      <c r="H17" s="4"/>
      <c r="I17" s="4">
        <v>5</v>
      </c>
      <c r="J17" s="4">
        <v>10</v>
      </c>
      <c r="K17" s="9">
        <f t="shared" si="2"/>
        <v>5</v>
      </c>
      <c r="L17" s="4">
        <f t="shared" si="3"/>
        <v>30</v>
      </c>
      <c r="M17" s="21">
        <f t="shared" si="4"/>
        <v>35</v>
      </c>
    </row>
    <row r="18" spans="1:13" x14ac:dyDescent="0.25">
      <c r="A18" s="4" t="s">
        <v>47</v>
      </c>
      <c r="B18" s="4" t="s">
        <v>7</v>
      </c>
      <c r="C18" s="8"/>
      <c r="D18" s="4"/>
      <c r="E18" s="7"/>
      <c r="F18" s="8">
        <v>30</v>
      </c>
      <c r="G18" s="4"/>
      <c r="H18" s="4"/>
      <c r="I18" s="4"/>
      <c r="J18" s="4"/>
      <c r="K18" s="9"/>
      <c r="L18" s="4">
        <v>30</v>
      </c>
      <c r="M18" s="21">
        <f t="shared" si="4"/>
        <v>30</v>
      </c>
    </row>
    <row r="19" spans="1:13" x14ac:dyDescent="0.25">
      <c r="A19" s="4" t="s">
        <v>48</v>
      </c>
      <c r="B19" s="4" t="s">
        <v>8</v>
      </c>
      <c r="C19" s="8"/>
      <c r="D19" s="4"/>
      <c r="E19" s="7">
        <v>10</v>
      </c>
      <c r="F19" s="8">
        <v>20</v>
      </c>
      <c r="G19" s="4"/>
      <c r="H19" s="4"/>
      <c r="I19" s="4"/>
      <c r="J19" s="4"/>
      <c r="K19" s="9">
        <f t="shared" si="2"/>
        <v>10</v>
      </c>
      <c r="L19" s="4">
        <v>20</v>
      </c>
      <c r="M19" s="21">
        <f t="shared" si="4"/>
        <v>30</v>
      </c>
    </row>
    <row r="20" spans="1:13" x14ac:dyDescent="0.25">
      <c r="A20" s="25" t="s">
        <v>49</v>
      </c>
      <c r="B20" s="5" t="s">
        <v>29</v>
      </c>
      <c r="C20" s="8"/>
      <c r="D20" s="4"/>
      <c r="E20" s="4"/>
      <c r="F20" s="8"/>
      <c r="G20" s="4"/>
      <c r="H20" s="4"/>
      <c r="I20" s="4"/>
      <c r="J20" s="4"/>
      <c r="K20" s="9"/>
      <c r="L20" s="4"/>
      <c r="M20" s="21"/>
    </row>
    <row r="21" spans="1:13" x14ac:dyDescent="0.25">
      <c r="A21" s="4" t="s">
        <v>50</v>
      </c>
      <c r="B21" s="4" t="s">
        <v>15</v>
      </c>
      <c r="C21" s="8"/>
      <c r="D21" s="4"/>
      <c r="E21" s="7">
        <v>10</v>
      </c>
      <c r="F21" s="8"/>
      <c r="G21" s="4"/>
      <c r="H21" s="4"/>
      <c r="I21" s="4">
        <v>5</v>
      </c>
      <c r="J21" s="4">
        <v>5</v>
      </c>
      <c r="K21" s="9">
        <f t="shared" si="2"/>
        <v>15</v>
      </c>
      <c r="L21" s="4">
        <f t="shared" si="3"/>
        <v>5</v>
      </c>
      <c r="M21" s="21">
        <f t="shared" si="4"/>
        <v>20</v>
      </c>
    </row>
    <row r="22" spans="1:13" x14ac:dyDescent="0.25">
      <c r="A22" s="4" t="s">
        <v>51</v>
      </c>
      <c r="B22" s="4" t="s">
        <v>16</v>
      </c>
      <c r="C22" s="8"/>
      <c r="D22" s="4"/>
      <c r="E22" s="7">
        <v>10</v>
      </c>
      <c r="F22" s="8"/>
      <c r="G22" s="4"/>
      <c r="H22" s="4"/>
      <c r="I22" s="4">
        <v>5</v>
      </c>
      <c r="J22" s="4">
        <v>5</v>
      </c>
      <c r="K22" s="9">
        <f t="shared" si="2"/>
        <v>15</v>
      </c>
      <c r="L22" s="4">
        <f t="shared" si="3"/>
        <v>5</v>
      </c>
      <c r="M22" s="21">
        <f t="shared" si="4"/>
        <v>20</v>
      </c>
    </row>
    <row r="23" spans="1:13" x14ac:dyDescent="0.25">
      <c r="A23" s="4" t="s">
        <v>52</v>
      </c>
      <c r="B23" s="4" t="s">
        <v>20</v>
      </c>
      <c r="C23" s="8"/>
      <c r="D23" s="4"/>
      <c r="E23" s="7">
        <v>10</v>
      </c>
      <c r="F23" s="8"/>
      <c r="G23" s="4"/>
      <c r="H23" s="4"/>
      <c r="I23" s="4">
        <v>5</v>
      </c>
      <c r="J23" s="4">
        <v>5</v>
      </c>
      <c r="K23" s="9">
        <f t="shared" si="2"/>
        <v>15</v>
      </c>
      <c r="L23" s="4">
        <f t="shared" si="3"/>
        <v>5</v>
      </c>
      <c r="M23" s="21">
        <f t="shared" si="4"/>
        <v>20</v>
      </c>
    </row>
    <row r="24" spans="1:13" x14ac:dyDescent="0.25">
      <c r="A24" s="4" t="s">
        <v>53</v>
      </c>
      <c r="B24" s="4" t="s">
        <v>24</v>
      </c>
      <c r="C24" s="8"/>
      <c r="D24" s="4"/>
      <c r="E24" s="7">
        <v>15</v>
      </c>
      <c r="F24" s="8"/>
      <c r="G24" s="4"/>
      <c r="H24" s="4"/>
      <c r="I24" s="4">
        <v>5</v>
      </c>
      <c r="J24" s="4">
        <v>5</v>
      </c>
      <c r="K24" s="9">
        <f t="shared" si="2"/>
        <v>20</v>
      </c>
      <c r="L24" s="4">
        <f t="shared" si="3"/>
        <v>5</v>
      </c>
      <c r="M24" s="21">
        <f t="shared" si="4"/>
        <v>25</v>
      </c>
    </row>
    <row r="25" spans="1:13" x14ac:dyDescent="0.25">
      <c r="A25" s="4" t="s">
        <v>54</v>
      </c>
      <c r="B25" s="4" t="s">
        <v>11</v>
      </c>
      <c r="C25" s="8"/>
      <c r="D25" s="4"/>
      <c r="E25" s="7">
        <v>10</v>
      </c>
      <c r="F25" s="8"/>
      <c r="G25" s="4"/>
      <c r="H25" s="4"/>
      <c r="I25" s="4">
        <v>5</v>
      </c>
      <c r="J25" s="4">
        <v>5</v>
      </c>
      <c r="K25" s="9">
        <f t="shared" si="2"/>
        <v>15</v>
      </c>
      <c r="L25" s="4">
        <f t="shared" si="3"/>
        <v>5</v>
      </c>
      <c r="M25" s="21">
        <f t="shared" si="4"/>
        <v>20</v>
      </c>
    </row>
    <row r="26" spans="1:13" x14ac:dyDescent="0.25">
      <c r="A26" s="4" t="s">
        <v>55</v>
      </c>
      <c r="B26" s="4" t="s">
        <v>10</v>
      </c>
      <c r="C26" s="8">
        <v>10</v>
      </c>
      <c r="D26" s="4"/>
      <c r="E26" s="7">
        <v>15</v>
      </c>
      <c r="F26" s="8">
        <v>10</v>
      </c>
      <c r="G26" s="4"/>
      <c r="H26" s="4"/>
      <c r="I26" s="4">
        <v>5</v>
      </c>
      <c r="J26" s="4">
        <v>5</v>
      </c>
      <c r="K26" s="9">
        <f t="shared" si="2"/>
        <v>30</v>
      </c>
      <c r="L26" s="4">
        <f t="shared" si="3"/>
        <v>15</v>
      </c>
      <c r="M26" s="21">
        <f t="shared" si="4"/>
        <v>45</v>
      </c>
    </row>
    <row r="27" spans="1:13" x14ac:dyDescent="0.25">
      <c r="A27" s="5" t="s">
        <v>56</v>
      </c>
      <c r="B27" s="5" t="s">
        <v>30</v>
      </c>
      <c r="C27" s="8"/>
      <c r="D27" s="4"/>
      <c r="E27" s="4"/>
      <c r="F27" s="8"/>
      <c r="G27" s="4"/>
      <c r="H27" s="4"/>
      <c r="I27" s="4"/>
      <c r="J27" s="4"/>
      <c r="K27" s="9"/>
      <c r="L27" s="4"/>
      <c r="M27" s="21"/>
    </row>
    <row r="28" spans="1:13" x14ac:dyDescent="0.25">
      <c r="A28" s="4" t="s">
        <v>57</v>
      </c>
      <c r="B28" s="4" t="s">
        <v>13</v>
      </c>
      <c r="C28" s="8"/>
      <c r="D28" s="4"/>
      <c r="E28" s="7">
        <v>15</v>
      </c>
      <c r="F28" s="8"/>
      <c r="G28" s="4"/>
      <c r="H28" s="4"/>
      <c r="I28" s="4">
        <v>5</v>
      </c>
      <c r="J28" s="22">
        <v>10</v>
      </c>
      <c r="K28" s="9">
        <f t="shared" si="2"/>
        <v>20</v>
      </c>
      <c r="L28" s="4">
        <f t="shared" si="3"/>
        <v>10</v>
      </c>
      <c r="M28" s="23">
        <f t="shared" si="4"/>
        <v>30</v>
      </c>
    </row>
    <row r="29" spans="1:13" x14ac:dyDescent="0.25">
      <c r="A29" s="26" t="s">
        <v>58</v>
      </c>
      <c r="B29" s="4" t="s">
        <v>21</v>
      </c>
      <c r="C29" s="8"/>
      <c r="D29" s="4"/>
      <c r="E29" s="7"/>
      <c r="F29" s="8"/>
      <c r="G29" s="4"/>
      <c r="H29" s="4"/>
      <c r="I29" s="4">
        <v>5</v>
      </c>
      <c r="J29" s="4">
        <v>5</v>
      </c>
      <c r="K29" s="9">
        <f t="shared" si="2"/>
        <v>5</v>
      </c>
      <c r="L29" s="4">
        <f t="shared" si="3"/>
        <v>5</v>
      </c>
      <c r="M29" s="21">
        <f t="shared" si="4"/>
        <v>10</v>
      </c>
    </row>
    <row r="30" spans="1:13" x14ac:dyDescent="0.25">
      <c r="A30" s="4"/>
      <c r="B30" s="4" t="s">
        <v>34</v>
      </c>
      <c r="C30" s="8"/>
      <c r="D30" s="4"/>
      <c r="E30" s="7"/>
      <c r="F30" s="8"/>
      <c r="G30" s="4">
        <v>10</v>
      </c>
      <c r="H30" s="4"/>
      <c r="I30" s="4"/>
      <c r="J30" s="4">
        <v>10</v>
      </c>
      <c r="K30" s="9">
        <f t="shared" si="2"/>
        <v>10</v>
      </c>
      <c r="L30" s="4">
        <f t="shared" si="3"/>
        <v>10</v>
      </c>
      <c r="M30" s="21">
        <f t="shared" si="4"/>
        <v>20</v>
      </c>
    </row>
    <row r="31" spans="1:13" x14ac:dyDescent="0.25">
      <c r="A31" s="19" t="s">
        <v>59</v>
      </c>
      <c r="B31" s="4" t="s">
        <v>22</v>
      </c>
      <c r="C31" s="8"/>
      <c r="D31" s="4"/>
      <c r="E31" s="24">
        <v>10</v>
      </c>
      <c r="F31" s="8">
        <v>15</v>
      </c>
      <c r="G31" s="4"/>
      <c r="H31" s="4"/>
      <c r="I31" s="4">
        <v>5</v>
      </c>
      <c r="J31" s="22">
        <v>7</v>
      </c>
      <c r="K31" s="9">
        <f t="shared" si="2"/>
        <v>15</v>
      </c>
      <c r="L31" s="4">
        <f t="shared" si="3"/>
        <v>22</v>
      </c>
      <c r="M31" s="23">
        <f t="shared" si="4"/>
        <v>37</v>
      </c>
    </row>
    <row r="32" spans="1:13" x14ac:dyDescent="0.25">
      <c r="A32" s="5" t="s">
        <v>60</v>
      </c>
      <c r="B32" s="5" t="s">
        <v>31</v>
      </c>
      <c r="C32" s="8"/>
      <c r="D32" s="4"/>
      <c r="E32" s="4"/>
      <c r="F32" s="8"/>
      <c r="G32" s="4"/>
      <c r="H32" s="4"/>
      <c r="I32" s="4"/>
      <c r="J32" s="4"/>
      <c r="K32" s="9"/>
      <c r="L32" s="4"/>
      <c r="M32" s="21"/>
    </row>
    <row r="33" spans="1:13" x14ac:dyDescent="0.25">
      <c r="A33" s="4" t="s">
        <v>61</v>
      </c>
      <c r="B33" s="4" t="s">
        <v>23</v>
      </c>
      <c r="C33" s="8"/>
      <c r="D33" s="4"/>
      <c r="E33" s="4">
        <v>10</v>
      </c>
      <c r="F33" s="8"/>
      <c r="G33" s="4"/>
      <c r="H33" s="4"/>
      <c r="I33" s="4">
        <v>10</v>
      </c>
      <c r="J33" s="4">
        <v>15</v>
      </c>
      <c r="K33" s="9">
        <f t="shared" si="2"/>
        <v>20</v>
      </c>
      <c r="L33" s="4">
        <f t="shared" si="3"/>
        <v>15</v>
      </c>
      <c r="M33" s="21">
        <f t="shared" si="4"/>
        <v>35</v>
      </c>
    </row>
    <row r="34" spans="1:13" ht="17.25" customHeight="1" x14ac:dyDescent="0.25">
      <c r="A34" s="5"/>
      <c r="B34" s="5" t="s">
        <v>32</v>
      </c>
      <c r="C34" s="5">
        <f>SUM(C8:C33)</f>
        <v>15</v>
      </c>
      <c r="D34" s="5"/>
      <c r="E34" s="5">
        <f>SUM(E8:E33)</f>
        <v>210</v>
      </c>
      <c r="F34" s="5">
        <f>SUM(F8:F33)</f>
        <v>115</v>
      </c>
      <c r="G34" s="5">
        <f>SUM(G8:G33)</f>
        <v>10</v>
      </c>
      <c r="H34" s="5"/>
      <c r="I34" s="5">
        <f>SUM(I8:I33)</f>
        <v>105</v>
      </c>
      <c r="J34" s="5">
        <f>SUM(J8:J33)</f>
        <v>147</v>
      </c>
      <c r="K34" s="5">
        <f>SUM(K8:K33)</f>
        <v>340</v>
      </c>
      <c r="L34" s="5">
        <f>SUM(L8:L33)</f>
        <v>262</v>
      </c>
      <c r="M34" s="5">
        <f>SUM(M8:M33)</f>
        <v>602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5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RMS SHU 2021-2022 Plateno OK</vt:lpstr>
    </vt:vector>
  </TitlesOfParts>
  <Company>CIOO Sofia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a_kalinova</dc:creator>
  <cp:lastModifiedBy>Rositsa Koleva</cp:lastModifiedBy>
  <cp:lastPrinted>2021-04-10T12:11:08Z</cp:lastPrinted>
  <dcterms:created xsi:type="dcterms:W3CDTF">2011-01-31T08:31:39Z</dcterms:created>
  <dcterms:modified xsi:type="dcterms:W3CDTF">2021-05-27T12:18:40Z</dcterms:modified>
</cp:coreProperties>
</file>