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22067B11-3CAB-40D1-B5C2-03C323AE4230}" xr6:coauthVersionLast="36" xr6:coauthVersionMax="36" xr10:uidLastSave="{00000000-0000-0000-0000-000000000000}"/>
  <bookViews>
    <workbookView xWindow="0" yWindow="135" windowWidth="19140" windowHeight="6585" xr2:uid="{00000000-000D-0000-FFFF-FFFF00000000}"/>
  </bookViews>
  <sheets>
    <sheet name="MU-Vn rms 2020" sheetId="1" r:id="rId1"/>
  </sheets>
  <calcPr calcId="191029"/>
</workbook>
</file>

<file path=xl/calcChain.xml><?xml version="1.0" encoding="utf-8"?>
<calcChain xmlns="http://schemas.openxmlformats.org/spreadsheetml/2006/main">
  <c r="G27" i="1" l="1"/>
  <c r="K27" i="1" l="1"/>
  <c r="M27" i="1" l="1"/>
  <c r="L16" i="1"/>
  <c r="F27" i="1"/>
  <c r="I27" i="1"/>
  <c r="J27" i="1"/>
  <c r="L27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10" i="1"/>
  <c r="L15" i="1"/>
  <c r="K12" i="1"/>
  <c r="K14" i="1"/>
  <c r="K15" i="1"/>
  <c r="K17" i="1"/>
  <c r="K18" i="1"/>
  <c r="K19" i="1"/>
  <c r="K20" i="1"/>
  <c r="K21" i="1"/>
  <c r="K22" i="1"/>
  <c r="K23" i="1"/>
  <c r="K24" i="1"/>
  <c r="K25" i="1"/>
  <c r="K26" i="1"/>
  <c r="K10" i="1"/>
  <c r="E27" i="1" l="1"/>
  <c r="C27" i="1"/>
</calcChain>
</file>

<file path=xl/sharedStrings.xml><?xml version="1.0" encoding="utf-8"?>
<sst xmlns="http://schemas.openxmlformats.org/spreadsheetml/2006/main" count="48" uniqueCount="39">
  <si>
    <t xml:space="preserve">                          МЕДИЦИНСКИ УНИВЕРСИТЕТ "ПРОФ. Д-Р ПАРАСКЕВ СТОЯНОВ" - ВАРНА</t>
  </si>
  <si>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</si>
  <si>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</si>
  <si>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</si>
  <si>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</si>
  <si>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</si>
  <si>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</si>
  <si>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Магистър след придобита ОКС Бакалавър</t>
  </si>
  <si>
    <t>Общо</t>
  </si>
  <si>
    <t>Здравеопазване и спорт</t>
  </si>
  <si>
    <t>Медицина</t>
  </si>
  <si>
    <t>Дентална медицина</t>
  </si>
  <si>
    <t>Фармация</t>
  </si>
  <si>
    <t>Обществено здраве</t>
  </si>
  <si>
    <t>Управление на здравните грижи</t>
  </si>
  <si>
    <t>Кинезитерапия</t>
  </si>
  <si>
    <t>Здравни грижи</t>
  </si>
  <si>
    <t>Медицинска сестра</t>
  </si>
  <si>
    <t>Акушерка</t>
  </si>
  <si>
    <t>Рехабилитатор</t>
  </si>
  <si>
    <t>Медицински лаборант</t>
  </si>
  <si>
    <t xml:space="preserve">Зъботехник </t>
  </si>
  <si>
    <t>Помощник-фармацевт</t>
  </si>
  <si>
    <t>Рентгенов лаборант</t>
  </si>
  <si>
    <t>Инспектор по обществено здраве</t>
  </si>
  <si>
    <t>ВСИЧКО:</t>
  </si>
  <si>
    <t>ПРИЛОЖЕНИЕ № 1.16</t>
  </si>
  <si>
    <t>редовна</t>
  </si>
  <si>
    <t>задочна</t>
  </si>
  <si>
    <t>Области на висше образование, професионални направления и специалности от регулираните професии</t>
  </si>
  <si>
    <t>7.</t>
  </si>
  <si>
    <t>7.1.</t>
  </si>
  <si>
    <t>7.2.</t>
  </si>
  <si>
    <t>7.3.</t>
  </si>
  <si>
    <t>7.4.</t>
  </si>
  <si>
    <t>7.5.</t>
  </si>
  <si>
    <t>Медицина *</t>
  </si>
  <si>
    <t>Стоматология</t>
  </si>
  <si>
    <t xml:space="preserve">* Двадесет места се определят за обучение на медицински кадри за нуждите на Министерството на отбраната.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</si>
</sst>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8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/>
    <xf numFmtId="0" fontId="1" fillId="0" borderId="0" xfId="0" applyFont="1" applyAlignment="1"/>
    <xf numFmtId="0" fontId="4" fillId="0" borderId="0" xfId="0" applyFont="1" applyAlignment="1">
      <alignment horizontal="justify"/>
    </xf>
    <xf numFmtId="0" fontId="2" fillId="0" borderId="0" xfId="0" applyFont="1" applyAlignme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27" sqref="H27"/>
    </sheetView>
  </sheetViews>
  <sheetFormatPr defaultColWidth="9.140625" defaultRowHeight="15" x14ac:dyDescent="0.25"/>
  <cols>
    <col min="1" max="1" width="7.5703125" style="2" bestFit="1" customWidth="1"/>
    <col min="2" max="2" width="47.5703125" style="2" customWidth="1"/>
    <col min="3" max="3" width="8.140625" style="2" bestFit="1" customWidth="1"/>
    <col min="4" max="4" width="7.85546875" style="2" bestFit="1" customWidth="1"/>
    <col min="5" max="5" width="8.140625" style="2" bestFit="1" customWidth="1"/>
    <col min="6" max="6" width="7.85546875" style="2" bestFit="1" customWidth="1"/>
    <col min="7" max="7" width="8.140625" style="2" bestFit="1" customWidth="1"/>
    <col min="8" max="8" width="7.85546875" style="2" bestFit="1" customWidth="1"/>
    <col min="9" max="9" width="8.140625" style="2" bestFit="1" customWidth="1"/>
    <col min="10" max="10" width="7.85546875" style="2" bestFit="1" customWidth="1"/>
    <col min="11" max="11" width="8.140625" style="2" bestFit="1" customWidth="1"/>
    <col min="12" max="12" width="7.85546875" style="2" bestFit="1" customWidth="1"/>
    <col min="13" max="13" width="7.7109375" style="2" customWidth="1"/>
    <col min="14" max="16384" width="9.140625" style="2"/>
  </cols>
  <sheetData>
    <row r="1" spans="1:13" s="1" customFormat="1" x14ac:dyDescent="0.2">
      <c r="K1" s="24" t="s">
        <v>26</v>
      </c>
      <c r="L1" s="24"/>
      <c r="M1" s="24"/>
    </row>
    <row r="2" spans="1:13" s="1" customFormat="1" ht="14.45" customHeight="1" x14ac:dyDescent="0.2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" customFormat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25" t="s">
        <v>1</v>
      </c>
      <c r="B4" s="25" t="s">
        <v>29</v>
      </c>
      <c r="C4" s="26" t="s">
        <v>2</v>
      </c>
      <c r="D4" s="25"/>
      <c r="E4" s="25"/>
      <c r="F4" s="25"/>
      <c r="G4" s="25"/>
      <c r="H4" s="25"/>
      <c r="I4" s="25"/>
      <c r="J4" s="25"/>
      <c r="K4" s="27" t="s">
        <v>3</v>
      </c>
      <c r="L4" s="28"/>
      <c r="M4" s="29"/>
    </row>
    <row r="5" spans="1:13" ht="41.45" customHeight="1" x14ac:dyDescent="0.25">
      <c r="A5" s="25"/>
      <c r="B5" s="25"/>
      <c r="C5" s="25" t="s">
        <v>4</v>
      </c>
      <c r="D5" s="25"/>
      <c r="E5" s="25" t="s">
        <v>5</v>
      </c>
      <c r="F5" s="25"/>
      <c r="G5" s="25" t="s">
        <v>6</v>
      </c>
      <c r="H5" s="25"/>
      <c r="I5" s="25" t="s">
        <v>7</v>
      </c>
      <c r="J5" s="25"/>
      <c r="K5" s="30"/>
      <c r="L5" s="31"/>
      <c r="M5" s="32"/>
    </row>
    <row r="6" spans="1:13" x14ac:dyDescent="0.25">
      <c r="A6" s="25"/>
      <c r="B6" s="25"/>
      <c r="C6" s="9" t="s">
        <v>27</v>
      </c>
      <c r="D6" s="9" t="s">
        <v>28</v>
      </c>
      <c r="E6" s="9" t="s">
        <v>27</v>
      </c>
      <c r="F6" s="9" t="s">
        <v>28</v>
      </c>
      <c r="G6" s="9" t="s">
        <v>27</v>
      </c>
      <c r="H6" s="9" t="s">
        <v>28</v>
      </c>
      <c r="I6" s="9" t="s">
        <v>27</v>
      </c>
      <c r="J6" s="9" t="s">
        <v>28</v>
      </c>
      <c r="K6" s="9" t="s">
        <v>27</v>
      </c>
      <c r="L6" s="9" t="s">
        <v>28</v>
      </c>
      <c r="M6" s="5" t="s">
        <v>8</v>
      </c>
    </row>
    <row r="7" spans="1:13" x14ac:dyDescent="0.25">
      <c r="A7" s="3">
        <v>1</v>
      </c>
      <c r="B7" s="4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s="1" customFormat="1" x14ac:dyDescent="0.2">
      <c r="A8" s="19" t="s">
        <v>30</v>
      </c>
      <c r="B8" s="18" t="s">
        <v>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s="1" customFormat="1" x14ac:dyDescent="0.2">
      <c r="A9" s="10" t="s">
        <v>31</v>
      </c>
      <c r="B9" s="6" t="s">
        <v>10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</row>
    <row r="10" spans="1:13" s="1" customFormat="1" x14ac:dyDescent="0.2">
      <c r="A10" s="10"/>
      <c r="B10" s="6" t="s">
        <v>36</v>
      </c>
      <c r="C10" s="14"/>
      <c r="D10" s="14"/>
      <c r="E10" s="14"/>
      <c r="F10" s="14"/>
      <c r="G10" s="14">
        <v>173</v>
      </c>
      <c r="H10" s="14"/>
      <c r="I10" s="14"/>
      <c r="J10" s="14"/>
      <c r="K10" s="14">
        <f>+C10+E10+G10+I10</f>
        <v>173</v>
      </c>
      <c r="L10" s="14"/>
      <c r="M10" s="15">
        <f>+K10+L10</f>
        <v>173</v>
      </c>
    </row>
    <row r="11" spans="1:13" s="1" customFormat="1" x14ac:dyDescent="0.2">
      <c r="A11" s="10" t="s">
        <v>32</v>
      </c>
      <c r="B11" s="6" t="s">
        <v>37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</row>
    <row r="12" spans="1:13" s="1" customFormat="1" x14ac:dyDescent="0.2">
      <c r="A12" s="10"/>
      <c r="B12" s="6" t="s">
        <v>11</v>
      </c>
      <c r="C12" s="14"/>
      <c r="D12" s="14"/>
      <c r="E12" s="14"/>
      <c r="F12" s="14"/>
      <c r="G12" s="14">
        <v>36</v>
      </c>
      <c r="H12" s="14"/>
      <c r="I12" s="14"/>
      <c r="J12" s="14"/>
      <c r="K12" s="14">
        <f t="shared" ref="K12:K26" si="0">+C12+E12+G12+I12</f>
        <v>36</v>
      </c>
      <c r="L12" s="14"/>
      <c r="M12" s="15">
        <f t="shared" ref="M12:M26" si="1">+K12+L12</f>
        <v>36</v>
      </c>
    </row>
    <row r="13" spans="1:13" s="1" customFormat="1" x14ac:dyDescent="0.2">
      <c r="A13" s="10" t="s">
        <v>33</v>
      </c>
      <c r="B13" s="6" t="s">
        <v>12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</row>
    <row r="14" spans="1:13" s="1" customFormat="1" x14ac:dyDescent="0.2">
      <c r="A14" s="11"/>
      <c r="B14" s="6" t="s">
        <v>12</v>
      </c>
      <c r="C14" s="14"/>
      <c r="D14" s="14"/>
      <c r="E14" s="14"/>
      <c r="F14" s="14"/>
      <c r="G14" s="14">
        <v>57</v>
      </c>
      <c r="H14" s="14"/>
      <c r="I14" s="14"/>
      <c r="J14" s="14"/>
      <c r="K14" s="14">
        <f t="shared" si="0"/>
        <v>57</v>
      </c>
      <c r="L14" s="14"/>
      <c r="M14" s="15">
        <f t="shared" si="1"/>
        <v>57</v>
      </c>
    </row>
    <row r="15" spans="1:13" s="1" customFormat="1" x14ac:dyDescent="0.2">
      <c r="A15" s="11" t="s">
        <v>34</v>
      </c>
      <c r="B15" s="6" t="s">
        <v>13</v>
      </c>
      <c r="C15" s="14"/>
      <c r="D15" s="14"/>
      <c r="E15" s="14">
        <v>42</v>
      </c>
      <c r="F15" s="14"/>
      <c r="G15" s="14"/>
      <c r="H15" s="14"/>
      <c r="I15" s="14">
        <v>18</v>
      </c>
      <c r="J15" s="14">
        <v>12</v>
      </c>
      <c r="K15" s="14">
        <f t="shared" si="0"/>
        <v>60</v>
      </c>
      <c r="L15" s="14">
        <f>+J15</f>
        <v>12</v>
      </c>
      <c r="M15" s="15">
        <f t="shared" si="1"/>
        <v>72</v>
      </c>
    </row>
    <row r="16" spans="1:13" s="1" customFormat="1" x14ac:dyDescent="0.2">
      <c r="A16" s="11"/>
      <c r="B16" s="6" t="s">
        <v>14</v>
      </c>
      <c r="C16" s="14"/>
      <c r="D16" s="14"/>
      <c r="E16" s="14"/>
      <c r="F16" s="14">
        <v>10</v>
      </c>
      <c r="G16" s="14"/>
      <c r="H16" s="14"/>
      <c r="I16" s="17"/>
      <c r="J16" s="14">
        <v>40</v>
      </c>
      <c r="K16" s="14"/>
      <c r="L16" s="14">
        <f>+F16+J16</f>
        <v>50</v>
      </c>
      <c r="M16" s="15">
        <f t="shared" si="1"/>
        <v>50</v>
      </c>
    </row>
    <row r="17" spans="1:13" s="1" customFormat="1" x14ac:dyDescent="0.2">
      <c r="A17" s="11"/>
      <c r="B17" s="6" t="s">
        <v>15</v>
      </c>
      <c r="C17" s="14"/>
      <c r="D17" s="14"/>
      <c r="E17" s="14">
        <v>25</v>
      </c>
      <c r="F17" s="14"/>
      <c r="G17" s="14"/>
      <c r="H17" s="14"/>
      <c r="I17" s="17"/>
      <c r="J17" s="14"/>
      <c r="K17" s="14">
        <f t="shared" si="0"/>
        <v>25</v>
      </c>
      <c r="L17" s="14"/>
      <c r="M17" s="15">
        <f t="shared" si="1"/>
        <v>25</v>
      </c>
    </row>
    <row r="18" spans="1:13" s="1" customFormat="1" x14ac:dyDescent="0.2">
      <c r="A18" s="11" t="s">
        <v>35</v>
      </c>
      <c r="B18" s="6" t="s">
        <v>16</v>
      </c>
      <c r="C18" s="14">
        <v>40</v>
      </c>
      <c r="D18" s="14"/>
      <c r="E18" s="14"/>
      <c r="F18" s="14"/>
      <c r="G18" s="14"/>
      <c r="H18" s="14"/>
      <c r="I18" s="14">
        <v>15</v>
      </c>
      <c r="J18" s="14"/>
      <c r="K18" s="14">
        <f t="shared" si="0"/>
        <v>55</v>
      </c>
      <c r="L18" s="14"/>
      <c r="M18" s="15">
        <f t="shared" si="1"/>
        <v>55</v>
      </c>
    </row>
    <row r="19" spans="1:13" s="1" customFormat="1" x14ac:dyDescent="0.2">
      <c r="A19" s="11"/>
      <c r="B19" s="7" t="s">
        <v>18</v>
      </c>
      <c r="C19" s="14"/>
      <c r="D19" s="14"/>
      <c r="E19" s="14">
        <v>80</v>
      </c>
      <c r="F19" s="14"/>
      <c r="G19" s="14"/>
      <c r="H19" s="14"/>
      <c r="I19" s="14"/>
      <c r="J19" s="14"/>
      <c r="K19" s="14">
        <f t="shared" si="0"/>
        <v>80</v>
      </c>
      <c r="L19" s="14"/>
      <c r="M19" s="15">
        <f t="shared" si="1"/>
        <v>80</v>
      </c>
    </row>
    <row r="20" spans="1:13" s="1" customFormat="1" x14ac:dyDescent="0.2">
      <c r="A20" s="11"/>
      <c r="B20" s="6" t="s">
        <v>21</v>
      </c>
      <c r="C20" s="14">
        <v>36</v>
      </c>
      <c r="D20" s="14"/>
      <c r="E20" s="14"/>
      <c r="F20" s="14"/>
      <c r="G20" s="14"/>
      <c r="H20" s="14"/>
      <c r="I20" s="14"/>
      <c r="J20" s="14"/>
      <c r="K20" s="14">
        <f t="shared" si="0"/>
        <v>36</v>
      </c>
      <c r="L20" s="14"/>
      <c r="M20" s="15">
        <f t="shared" si="1"/>
        <v>36</v>
      </c>
    </row>
    <row r="21" spans="1:13" s="1" customFormat="1" x14ac:dyDescent="0.2">
      <c r="A21" s="11"/>
      <c r="B21" s="6" t="s">
        <v>24</v>
      </c>
      <c r="C21" s="14">
        <v>18</v>
      </c>
      <c r="D21" s="14"/>
      <c r="E21" s="14"/>
      <c r="F21" s="14"/>
      <c r="G21" s="14"/>
      <c r="H21" s="14"/>
      <c r="I21" s="14"/>
      <c r="J21" s="14"/>
      <c r="K21" s="14">
        <f t="shared" si="0"/>
        <v>18</v>
      </c>
      <c r="L21" s="14"/>
      <c r="M21" s="15">
        <f t="shared" si="1"/>
        <v>18</v>
      </c>
    </row>
    <row r="22" spans="1:13" s="1" customFormat="1" x14ac:dyDescent="0.2">
      <c r="A22" s="11"/>
      <c r="B22" s="6" t="s">
        <v>17</v>
      </c>
      <c r="C22" s="14"/>
      <c r="D22" s="14"/>
      <c r="E22" s="14">
        <v>160</v>
      </c>
      <c r="F22" s="14"/>
      <c r="G22" s="14"/>
      <c r="H22" s="14"/>
      <c r="I22" s="14"/>
      <c r="J22" s="14"/>
      <c r="K22" s="14">
        <f t="shared" si="0"/>
        <v>160</v>
      </c>
      <c r="L22" s="14"/>
      <c r="M22" s="15">
        <f t="shared" si="1"/>
        <v>160</v>
      </c>
    </row>
    <row r="23" spans="1:13" s="1" customFormat="1" x14ac:dyDescent="0.2">
      <c r="A23" s="11"/>
      <c r="B23" s="6" t="s">
        <v>20</v>
      </c>
      <c r="C23" s="14">
        <v>30</v>
      </c>
      <c r="D23" s="14"/>
      <c r="E23" s="14"/>
      <c r="F23" s="14"/>
      <c r="G23" s="14"/>
      <c r="H23" s="14"/>
      <c r="I23" s="14"/>
      <c r="J23" s="14"/>
      <c r="K23" s="14">
        <f t="shared" si="0"/>
        <v>30</v>
      </c>
      <c r="L23" s="14"/>
      <c r="M23" s="15">
        <f t="shared" si="1"/>
        <v>30</v>
      </c>
    </row>
    <row r="24" spans="1:13" s="1" customFormat="1" x14ac:dyDescent="0.2">
      <c r="A24" s="11"/>
      <c r="B24" s="6" t="s">
        <v>22</v>
      </c>
      <c r="C24" s="14">
        <v>42</v>
      </c>
      <c r="D24" s="14"/>
      <c r="E24" s="14"/>
      <c r="F24" s="14"/>
      <c r="G24" s="14"/>
      <c r="H24" s="14"/>
      <c r="I24" s="14"/>
      <c r="J24" s="14"/>
      <c r="K24" s="14">
        <f t="shared" si="0"/>
        <v>42</v>
      </c>
      <c r="L24" s="14"/>
      <c r="M24" s="15">
        <f t="shared" si="1"/>
        <v>42</v>
      </c>
    </row>
    <row r="25" spans="1:13" s="1" customFormat="1" x14ac:dyDescent="0.2">
      <c r="A25" s="11"/>
      <c r="B25" s="6" t="s">
        <v>23</v>
      </c>
      <c r="C25" s="14">
        <v>24</v>
      </c>
      <c r="D25" s="14"/>
      <c r="E25" s="14"/>
      <c r="F25" s="14"/>
      <c r="G25" s="14"/>
      <c r="H25" s="14"/>
      <c r="I25" s="14"/>
      <c r="J25" s="14"/>
      <c r="K25" s="14">
        <f t="shared" si="0"/>
        <v>24</v>
      </c>
      <c r="L25" s="14"/>
      <c r="M25" s="15">
        <f t="shared" si="1"/>
        <v>24</v>
      </c>
    </row>
    <row r="26" spans="1:13" s="1" customFormat="1" x14ac:dyDescent="0.2">
      <c r="A26" s="11"/>
      <c r="B26" s="6" t="s">
        <v>19</v>
      </c>
      <c r="C26" s="14">
        <v>38</v>
      </c>
      <c r="D26" s="14"/>
      <c r="E26" s="14"/>
      <c r="F26" s="14"/>
      <c r="G26" s="14"/>
      <c r="H26" s="14"/>
      <c r="I26" s="14"/>
      <c r="J26" s="14"/>
      <c r="K26" s="14">
        <f t="shared" si="0"/>
        <v>38</v>
      </c>
      <c r="L26" s="14"/>
      <c r="M26" s="15">
        <f t="shared" si="1"/>
        <v>38</v>
      </c>
    </row>
    <row r="27" spans="1:13" s="1" customFormat="1" x14ac:dyDescent="0.2">
      <c r="A27" s="12"/>
      <c r="B27" s="13" t="s">
        <v>25</v>
      </c>
      <c r="C27" s="15">
        <f>SUM(C18:C26)</f>
        <v>228</v>
      </c>
      <c r="D27" s="15"/>
      <c r="E27" s="16">
        <f>SUM(E15:E26)</f>
        <v>307</v>
      </c>
      <c r="F27" s="16">
        <f t="shared" ref="F27:L27" si="2">SUM(F15:F26)</f>
        <v>10</v>
      </c>
      <c r="G27" s="16">
        <f>SUM(G8:G26)</f>
        <v>266</v>
      </c>
      <c r="H27" s="16"/>
      <c r="I27" s="16">
        <f t="shared" si="2"/>
        <v>33</v>
      </c>
      <c r="J27" s="16">
        <f t="shared" si="2"/>
        <v>52</v>
      </c>
      <c r="K27" s="16">
        <f>SUM(K8:K26)</f>
        <v>834</v>
      </c>
      <c r="L27" s="16">
        <f t="shared" si="2"/>
        <v>62</v>
      </c>
      <c r="M27" s="16">
        <f>SUM(M8:M26)</f>
        <v>896</v>
      </c>
    </row>
    <row r="28" spans="1:13" ht="15" customHeight="1" x14ac:dyDescent="0.25">
      <c r="A28" s="35" t="s">
        <v>38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3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13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13" x14ac:dyDescent="0.25">
      <c r="A31" s="20"/>
      <c r="B31" s="8"/>
      <c r="C31" s="8"/>
      <c r="D31" s="8"/>
      <c r="E31" s="8"/>
      <c r="F31" s="8"/>
      <c r="G31" s="8"/>
      <c r="H31" s="8"/>
      <c r="I31" s="23"/>
      <c r="J31" s="23"/>
      <c r="K31" s="23"/>
      <c r="L31" s="23"/>
      <c r="M31" s="8"/>
    </row>
    <row r="32" spans="1:13" x14ac:dyDescent="0.25">
      <c r="A32" s="8"/>
      <c r="B32" s="8"/>
      <c r="C32" s="8"/>
      <c r="D32" s="8"/>
      <c r="E32" s="8"/>
      <c r="F32" s="8"/>
      <c r="G32" s="8"/>
      <c r="H32" s="8"/>
      <c r="I32" s="21"/>
      <c r="J32" s="21"/>
      <c r="K32" s="21"/>
      <c r="L32" s="21"/>
      <c r="M32" s="8"/>
    </row>
    <row r="33" spans="1:13" x14ac:dyDescent="0.25">
      <c r="A33" s="8"/>
      <c r="B33" s="8"/>
      <c r="C33" s="8"/>
      <c r="D33" s="8"/>
      <c r="E33" s="8"/>
      <c r="F33" s="8"/>
      <c r="G33" s="8"/>
      <c r="H33" s="8"/>
      <c r="I33" s="22"/>
      <c r="J33" s="23"/>
      <c r="K33" s="23"/>
      <c r="L33" s="23"/>
      <c r="M33" s="8"/>
    </row>
  </sheetData>
  <mergeCells count="14">
    <mergeCell ref="I32:L32"/>
    <mergeCell ref="I33:L33"/>
    <mergeCell ref="K1:M1"/>
    <mergeCell ref="A4:A6"/>
    <mergeCell ref="B4:B6"/>
    <mergeCell ref="C4:J4"/>
    <mergeCell ref="K4:M5"/>
    <mergeCell ref="C5:D5"/>
    <mergeCell ref="E5:F5"/>
    <mergeCell ref="A2:M3"/>
    <mergeCell ref="A28:M30"/>
    <mergeCell ref="G5:H5"/>
    <mergeCell ref="I5:J5"/>
    <mergeCell ref="I31:L31"/>
  </mergeCells>
  <printOptions horizontalCentered="1"/>
  <pageMargins left="0.31496062992125984" right="0.31496062992125984" top="0.74803149606299213" bottom="0.74803149606299213" header="0.11811023622047245" footer="0.1181102362204724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MU-Vn rms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Rositsa Koleva</cp:lastModifiedBy>
  <cp:lastPrinted>2021-04-16T12:49:02Z</cp:lastPrinted>
  <dcterms:created xsi:type="dcterms:W3CDTF">2020-03-03T09:16:06Z</dcterms:created>
  <dcterms:modified xsi:type="dcterms:W3CDTF">2021-05-27T09:50:54Z</dcterms:modified>
</cp:coreProperties>
</file>