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8E02EC3A-1F6F-42E8-BE08-225CBF280110}" xr6:coauthVersionLast="36" xr6:coauthVersionMax="36" xr10:uidLastSave="{00000000-0000-0000-0000-000000000000}"/>
  <bookViews>
    <workbookView xWindow="120" yWindow="90" windowWidth="19020" windowHeight="8070" xr2:uid="{00000000-000D-0000-FFFF-FFFF00000000}"/>
  </bookViews>
  <sheets>
    <sheet name="SU rms 2021 plateno" sheetId="1" r:id="rId1"/>
  </sheets>
  <calcPr calcId="191029"/>
</workbook>
</file>

<file path=xl/calcChain.xml><?xml version="1.0" encoding="utf-8"?>
<calcChain xmlns="http://schemas.openxmlformats.org/spreadsheetml/2006/main">
  <c r="E48" i="1" l="1"/>
  <c r="F48" i="1"/>
  <c r="G48" i="1"/>
  <c r="H48" i="1"/>
  <c r="K47" i="1"/>
  <c r="M47" i="1" s="1"/>
  <c r="L23" i="1"/>
  <c r="K42" i="1" l="1"/>
  <c r="M42" i="1" s="1"/>
  <c r="K9" i="1" l="1"/>
  <c r="L9" i="1"/>
  <c r="K10" i="1"/>
  <c r="L10" i="1"/>
  <c r="K12" i="1"/>
  <c r="L12" i="1"/>
  <c r="K13" i="1"/>
  <c r="L13" i="1"/>
  <c r="K14" i="1"/>
  <c r="L14" i="1"/>
  <c r="K15" i="1"/>
  <c r="L15" i="1"/>
  <c r="K17" i="1"/>
  <c r="K18" i="1"/>
  <c r="K19" i="1"/>
  <c r="K20" i="1"/>
  <c r="L20" i="1"/>
  <c r="K21" i="1"/>
  <c r="L21" i="1"/>
  <c r="K23" i="1"/>
  <c r="K24" i="1"/>
  <c r="K25" i="1"/>
  <c r="K26" i="1"/>
  <c r="K28" i="1"/>
  <c r="L28" i="1"/>
  <c r="K29" i="1"/>
  <c r="L29" i="1"/>
  <c r="K30" i="1"/>
  <c r="L30" i="1"/>
  <c r="K31" i="1"/>
  <c r="L31" i="1"/>
  <c r="K32" i="1"/>
  <c r="K33" i="1"/>
  <c r="K35" i="1"/>
  <c r="K36" i="1"/>
  <c r="L36" i="1"/>
  <c r="K39" i="1"/>
  <c r="K41" i="1"/>
  <c r="K44" i="1"/>
  <c r="K46" i="1"/>
  <c r="K48" i="1" l="1"/>
  <c r="L48" i="1"/>
  <c r="M10" i="1"/>
  <c r="M12" i="1"/>
  <c r="M13" i="1"/>
  <c r="M14" i="1"/>
  <c r="M17" i="1"/>
  <c r="M18" i="1"/>
  <c r="M19" i="1"/>
  <c r="M20" i="1"/>
  <c r="M21" i="1"/>
  <c r="M23" i="1"/>
  <c r="M24" i="1"/>
  <c r="M25" i="1"/>
  <c r="M26" i="1"/>
  <c r="M28" i="1"/>
  <c r="M29" i="1"/>
  <c r="M30" i="1"/>
  <c r="M31" i="1"/>
  <c r="M32" i="1"/>
  <c r="M33" i="1"/>
  <c r="M35" i="1"/>
  <c r="M39" i="1"/>
  <c r="M41" i="1"/>
  <c r="M44" i="1"/>
  <c r="M46" i="1"/>
  <c r="M36" i="1" l="1"/>
  <c r="M15" i="1"/>
  <c r="M9" i="1"/>
  <c r="M48" i="1" s="1"/>
</calcChain>
</file>

<file path=xl/sharedStrings.xml><?xml version="1.0" encoding="utf-8"?>
<sst xmlns="http://schemas.openxmlformats.org/spreadsheetml/2006/main" count="98" uniqueCount="87">
  <si>
    <t>Шифър</t>
  </si>
  <si>
    <t>Професионален бакалавър</t>
  </si>
  <si>
    <t>Бакалавър</t>
  </si>
  <si>
    <t>Магистър</t>
  </si>
  <si>
    <t>Общо</t>
  </si>
  <si>
    <t>Педагогически науки</t>
  </si>
  <si>
    <t>Педагогика</t>
  </si>
  <si>
    <t>Педагогика на обучението по …</t>
  </si>
  <si>
    <t>Хуманитарни науки</t>
  </si>
  <si>
    <t>Филология</t>
  </si>
  <si>
    <t>История и археология</t>
  </si>
  <si>
    <t>Философия</t>
  </si>
  <si>
    <t>Религия и теология</t>
  </si>
  <si>
    <t>Социални, стопански и правни науки</t>
  </si>
  <si>
    <t>Социология, антропология и науки за културата</t>
  </si>
  <si>
    <t>Психология</t>
  </si>
  <si>
    <t>Политически науки</t>
  </si>
  <si>
    <t>Социални дейности</t>
  </si>
  <si>
    <t>Обществени комуникации и информационни науки</t>
  </si>
  <si>
    <t>Право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</si>
  <si>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</si>
  <si>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</si>
  <si>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</si>
  <si>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</si>
  <si>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Физически науки</t>
  </si>
  <si>
    <t>Химически науки</t>
  </si>
  <si>
    <t>Биологически науки</t>
  </si>
  <si>
    <t>Науки за земята</t>
  </si>
  <si>
    <t>Математика</t>
  </si>
  <si>
    <t>Информатика и компютърни науки</t>
  </si>
  <si>
    <t>Технически науки</t>
  </si>
  <si>
    <t>Комуникационна и компютърна техника</t>
  </si>
  <si>
    <t>Биотехнологии</t>
  </si>
  <si>
    <t>Здравеопазване и спорт</t>
  </si>
  <si>
    <t>Медицина</t>
  </si>
  <si>
    <t>Фармация</t>
  </si>
  <si>
    <t>Здравни грижи</t>
  </si>
  <si>
    <t>Медицинска сестра</t>
  </si>
  <si>
    <t>Изкуства</t>
  </si>
  <si>
    <t>Изобразително изкуство</t>
  </si>
  <si>
    <t>ВСИЧКО:</t>
  </si>
  <si>
    <t>СОФИЙСКИ УНИВЕРСИТЕТ "СВ. КЛИМЕНТ ОХРИДСКИ"</t>
  </si>
  <si>
    <t>Всичко</t>
  </si>
  <si>
    <t>редовна</t>
  </si>
  <si>
    <t>задочна</t>
  </si>
  <si>
    <t>Обществено здраве</t>
  </si>
  <si>
    <t>Музикално и танцово изкуство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</si>
  <si>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</si>
  <si>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</si>
  <si>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</si>
  <si>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</si>
  <si>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</si>
  <si>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</si>
  <si>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</si>
  <si>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</si>
  <si>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</si>
  <si>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</si>
  <si>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</si>
  <si>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</si>
  <si>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</si>
  <si>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</si>
  <si>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</si>
  <si>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</si>
  <si>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</si>
  <si>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</si>
  <si>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</si>
  <si>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</si>
  <si>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</t>
  </si>
  <si>
    <t>4.1.</t>
  </si>
  <si>
    <t>4.2.</t>
  </si>
  <si>
    <t>4.3.</t>
  </si>
  <si>
    <t>4.4.</t>
  </si>
  <si>
    <t>4.5.</t>
  </si>
  <si>
    <t>4.6.</t>
  </si>
  <si>
    <t>5.</t>
  </si>
  <si>
    <t>5.3.</t>
  </si>
  <si>
    <t>5.11.</t>
  </si>
  <si>
    <t>7.</t>
  </si>
  <si>
    <t>7.1.</t>
  </si>
  <si>
    <t>7.3.</t>
  </si>
  <si>
    <t>7.4.</t>
  </si>
  <si>
    <t>7.5.</t>
  </si>
  <si>
    <t>8.</t>
  </si>
  <si>
    <t>8.2.</t>
  </si>
  <si>
    <t>8.3.</t>
  </si>
  <si>
    <t>ПРИЛОЖЕНИЕ № 2.14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</si>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</sst>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3" xfId="0" applyFont="1" applyBorder="1" applyAlignment="1">
      <alignment horizontal="centerContinuous" vertical="center" wrapText="1"/>
    </xf>
    <xf numFmtId="0" fontId="4" fillId="0" borderId="3" xfId="0" applyFont="1" applyBorder="1" applyAlignment="1">
      <alignment horizontal="centerContinuous" vertical="center" wrapText="1"/>
    </xf>
    <xf numFmtId="0" fontId="2" fillId="0" borderId="3" xfId="0" applyFont="1" applyFill="1" applyBorder="1" applyAlignment="1">
      <alignment horizontal="centerContinuous" vertical="center" wrapText="1"/>
    </xf>
    <xf numFmtId="0" fontId="4" fillId="0" borderId="3" xfId="0" applyFont="1" applyFill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Fill="1"/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2" fillId="0" borderId="1" xfId="0" applyFont="1" applyBorder="1"/>
    <xf numFmtId="49" fontId="7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tabSelected="1" zoomScaleNormal="100" workbookViewId="0">
      <pane xSplit="2" ySplit="7" topLeftCell="C26" activePane="bottomRight" state="frozen"/>
      <selection pane="topRight" activeCell="C1" sqref="C1"/>
      <selection pane="bottomLeft" activeCell="A10" sqref="A10"/>
      <selection pane="bottomRight" activeCell="I5" sqref="I5:J5"/>
    </sheetView>
  </sheetViews>
  <sheetFormatPr defaultColWidth="9.140625" defaultRowHeight="15" x14ac:dyDescent="0.25"/>
  <cols>
    <col min="1" max="1" width="7.5703125" style="6" bestFit="1" customWidth="1"/>
    <col min="2" max="2" width="48.5703125" style="6" customWidth="1"/>
    <col min="3" max="3" width="8.7109375" style="6" bestFit="1" customWidth="1"/>
    <col min="4" max="4" width="8.28515625" style="6" bestFit="1" customWidth="1"/>
    <col min="5" max="5" width="8.7109375" style="6" bestFit="1" customWidth="1"/>
    <col min="6" max="6" width="8.28515625" style="6" bestFit="1" customWidth="1"/>
    <col min="7" max="7" width="8.7109375" style="6" bestFit="1" customWidth="1"/>
    <col min="8" max="8" width="8.28515625" style="6" bestFit="1" customWidth="1"/>
    <col min="9" max="9" width="8.7109375" style="6" bestFit="1" customWidth="1"/>
    <col min="10" max="10" width="8.28515625" style="6" bestFit="1" customWidth="1"/>
    <col min="11" max="11" width="8.7109375" style="6" bestFit="1" customWidth="1"/>
    <col min="12" max="12" width="8.28515625" style="6" bestFit="1" customWidth="1"/>
    <col min="13" max="13" width="8.140625" style="23" customWidth="1"/>
    <col min="14" max="16384" width="9.140625" style="6"/>
  </cols>
  <sheetData>
    <row r="1" spans="1:13" s="5" customFormat="1" x14ac:dyDescent="0.25">
      <c r="A1" s="39" t="s">
        <v>85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s="5" customFormat="1" x14ac:dyDescent="0.2">
      <c r="A2" s="40" t="s">
        <v>41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5" customForma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s="5" customFormat="1" ht="15" customHeight="1" x14ac:dyDescent="0.2">
      <c r="A4" s="38" t="s">
        <v>0</v>
      </c>
      <c r="B4" s="38" t="s">
        <v>47</v>
      </c>
      <c r="C4" s="38" t="s">
        <v>48</v>
      </c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45.75" customHeight="1" x14ac:dyDescent="0.25">
      <c r="A5" s="38"/>
      <c r="B5" s="38"/>
      <c r="C5" s="38" t="s">
        <v>1</v>
      </c>
      <c r="D5" s="38"/>
      <c r="E5" s="38" t="s">
        <v>2</v>
      </c>
      <c r="F5" s="38"/>
      <c r="G5" s="38" t="s">
        <v>3</v>
      </c>
      <c r="H5" s="38"/>
      <c r="I5" s="38" t="s">
        <v>86</v>
      </c>
      <c r="J5" s="38"/>
      <c r="K5" s="38" t="s">
        <v>42</v>
      </c>
      <c r="L5" s="38"/>
      <c r="M5" s="38"/>
    </row>
    <row r="6" spans="1:13" x14ac:dyDescent="0.25">
      <c r="A6" s="38"/>
      <c r="B6" s="38"/>
      <c r="C6" s="1" t="s">
        <v>43</v>
      </c>
      <c r="D6" s="1" t="s">
        <v>44</v>
      </c>
      <c r="E6" s="1" t="s">
        <v>43</v>
      </c>
      <c r="F6" s="1" t="s">
        <v>44</v>
      </c>
      <c r="G6" s="1" t="s">
        <v>43</v>
      </c>
      <c r="H6" s="1" t="s">
        <v>44</v>
      </c>
      <c r="I6" s="1" t="s">
        <v>43</v>
      </c>
      <c r="J6" s="1" t="s">
        <v>44</v>
      </c>
      <c r="K6" s="1" t="s">
        <v>43</v>
      </c>
      <c r="L6" s="1" t="s">
        <v>44</v>
      </c>
      <c r="M6" s="3" t="s">
        <v>4</v>
      </c>
    </row>
    <row r="7" spans="1:13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4">
        <v>13</v>
      </c>
    </row>
    <row r="8" spans="1:13" s="5" customFormat="1" x14ac:dyDescent="0.25">
      <c r="A8" s="7" t="s">
        <v>49</v>
      </c>
      <c r="B8" s="8" t="s">
        <v>5</v>
      </c>
      <c r="C8" s="31"/>
      <c r="D8" s="31"/>
      <c r="E8" s="31"/>
      <c r="F8" s="31"/>
      <c r="G8" s="31"/>
      <c r="H8" s="31"/>
      <c r="I8" s="9"/>
      <c r="J8" s="9"/>
      <c r="K8" s="9"/>
      <c r="L8" s="9"/>
      <c r="M8" s="10"/>
    </row>
    <row r="9" spans="1:13" s="5" customFormat="1" x14ac:dyDescent="0.2">
      <c r="A9" s="11" t="s">
        <v>50</v>
      </c>
      <c r="B9" s="12" t="s">
        <v>6</v>
      </c>
      <c r="C9" s="25"/>
      <c r="D9" s="25"/>
      <c r="E9" s="26">
        <v>65</v>
      </c>
      <c r="F9" s="26">
        <v>45</v>
      </c>
      <c r="G9" s="26"/>
      <c r="H9" s="26"/>
      <c r="I9" s="14"/>
      <c r="J9" s="14"/>
      <c r="K9" s="9">
        <f>E9+G9+I9</f>
        <v>65</v>
      </c>
      <c r="L9" s="9">
        <f>F9+H9+J9</f>
        <v>45</v>
      </c>
      <c r="M9" s="20">
        <f>SUM(K9:L9)</f>
        <v>110</v>
      </c>
    </row>
    <row r="10" spans="1:13" s="5" customFormat="1" x14ac:dyDescent="0.2">
      <c r="A10" s="11" t="s">
        <v>51</v>
      </c>
      <c r="B10" s="24" t="s">
        <v>7</v>
      </c>
      <c r="C10" s="25"/>
      <c r="D10" s="25"/>
      <c r="E10" s="26">
        <v>85</v>
      </c>
      <c r="F10" s="26">
        <v>5</v>
      </c>
      <c r="G10" s="26"/>
      <c r="H10" s="26"/>
      <c r="I10" s="14"/>
      <c r="J10" s="14"/>
      <c r="K10" s="9">
        <f>E10+G10+I10</f>
        <v>85</v>
      </c>
      <c r="L10" s="9">
        <f>F10+H10+J10</f>
        <v>5</v>
      </c>
      <c r="M10" s="20">
        <f t="shared" ref="M10:M47" si="0">SUM(K10:L10)</f>
        <v>90</v>
      </c>
    </row>
    <row r="11" spans="1:13" s="5" customFormat="1" x14ac:dyDescent="0.2">
      <c r="A11" s="15" t="s">
        <v>52</v>
      </c>
      <c r="B11" s="8" t="s">
        <v>8</v>
      </c>
      <c r="C11" s="25"/>
      <c r="D11" s="25"/>
      <c r="E11" s="26"/>
      <c r="F11" s="26"/>
      <c r="G11" s="26"/>
      <c r="H11" s="26"/>
      <c r="I11" s="16"/>
      <c r="J11" s="16"/>
      <c r="K11" s="9"/>
      <c r="L11" s="9"/>
      <c r="M11" s="20"/>
    </row>
    <row r="12" spans="1:13" s="5" customFormat="1" x14ac:dyDescent="0.2">
      <c r="A12" s="17" t="s">
        <v>53</v>
      </c>
      <c r="B12" s="24" t="s">
        <v>9</v>
      </c>
      <c r="C12" s="25"/>
      <c r="D12" s="25"/>
      <c r="E12" s="26">
        <v>115</v>
      </c>
      <c r="F12" s="26">
        <v>45</v>
      </c>
      <c r="G12" s="26">
        <v>15</v>
      </c>
      <c r="H12" s="26"/>
      <c r="I12" s="14"/>
      <c r="J12" s="14"/>
      <c r="K12" s="9">
        <f t="shared" ref="K12:L15" si="1">E12+G12+I12</f>
        <v>130</v>
      </c>
      <c r="L12" s="9">
        <f t="shared" si="1"/>
        <v>45</v>
      </c>
      <c r="M12" s="20">
        <f t="shared" si="0"/>
        <v>175</v>
      </c>
    </row>
    <row r="13" spans="1:13" s="5" customFormat="1" x14ac:dyDescent="0.2">
      <c r="A13" s="17" t="s">
        <v>54</v>
      </c>
      <c r="B13" s="27" t="s">
        <v>10</v>
      </c>
      <c r="C13" s="28"/>
      <c r="D13" s="28"/>
      <c r="E13" s="29">
        <v>40</v>
      </c>
      <c r="F13" s="29">
        <v>10</v>
      </c>
      <c r="G13" s="29"/>
      <c r="H13" s="29"/>
      <c r="I13" s="14"/>
      <c r="J13" s="14"/>
      <c r="K13" s="9">
        <f t="shared" si="1"/>
        <v>40</v>
      </c>
      <c r="L13" s="9">
        <f t="shared" si="1"/>
        <v>10</v>
      </c>
      <c r="M13" s="20">
        <f t="shared" si="0"/>
        <v>50</v>
      </c>
    </row>
    <row r="14" spans="1:13" s="5" customFormat="1" x14ac:dyDescent="0.2">
      <c r="A14" s="17" t="s">
        <v>55</v>
      </c>
      <c r="B14" s="24" t="s">
        <v>11</v>
      </c>
      <c r="C14" s="25"/>
      <c r="D14" s="25"/>
      <c r="E14" s="26">
        <v>25</v>
      </c>
      <c r="F14" s="26">
        <v>10</v>
      </c>
      <c r="G14" s="26"/>
      <c r="H14" s="26"/>
      <c r="I14" s="14"/>
      <c r="J14" s="14"/>
      <c r="K14" s="9">
        <f t="shared" si="1"/>
        <v>25</v>
      </c>
      <c r="L14" s="9">
        <f t="shared" si="1"/>
        <v>10</v>
      </c>
      <c r="M14" s="20">
        <f t="shared" si="0"/>
        <v>35</v>
      </c>
    </row>
    <row r="15" spans="1:13" s="5" customFormat="1" x14ac:dyDescent="0.2">
      <c r="A15" s="17" t="s">
        <v>56</v>
      </c>
      <c r="B15" s="24" t="s">
        <v>12</v>
      </c>
      <c r="C15" s="25"/>
      <c r="D15" s="25"/>
      <c r="E15" s="26">
        <v>7</v>
      </c>
      <c r="F15" s="26">
        <v>17</v>
      </c>
      <c r="G15" s="26"/>
      <c r="H15" s="26"/>
      <c r="I15" s="14"/>
      <c r="J15" s="14"/>
      <c r="K15" s="9">
        <f t="shared" si="1"/>
        <v>7</v>
      </c>
      <c r="L15" s="9">
        <f t="shared" si="1"/>
        <v>17</v>
      </c>
      <c r="M15" s="20">
        <f t="shared" si="0"/>
        <v>24</v>
      </c>
    </row>
    <row r="16" spans="1:13" s="5" customFormat="1" x14ac:dyDescent="0.2">
      <c r="A16" s="18" t="s">
        <v>57</v>
      </c>
      <c r="B16" s="8" t="s">
        <v>13</v>
      </c>
      <c r="C16" s="25"/>
      <c r="D16" s="25"/>
      <c r="E16" s="26"/>
      <c r="F16" s="26"/>
      <c r="G16" s="26"/>
      <c r="H16" s="26"/>
      <c r="I16" s="14"/>
      <c r="J16" s="14"/>
      <c r="K16" s="9"/>
      <c r="L16" s="9"/>
      <c r="M16" s="20"/>
    </row>
    <row r="17" spans="1:13" s="5" customFormat="1" x14ac:dyDescent="0.2">
      <c r="A17" s="17" t="s">
        <v>58</v>
      </c>
      <c r="B17" s="24" t="s">
        <v>14</v>
      </c>
      <c r="C17" s="25"/>
      <c r="D17" s="25"/>
      <c r="E17" s="26">
        <v>50</v>
      </c>
      <c r="F17" s="26"/>
      <c r="G17" s="26"/>
      <c r="H17" s="26"/>
      <c r="I17" s="14"/>
      <c r="J17" s="14"/>
      <c r="K17" s="9">
        <f>E17+G17+I17</f>
        <v>50</v>
      </c>
      <c r="L17" s="9"/>
      <c r="M17" s="20">
        <f t="shared" si="0"/>
        <v>50</v>
      </c>
    </row>
    <row r="18" spans="1:13" s="5" customFormat="1" x14ac:dyDescent="0.2">
      <c r="A18" s="17" t="s">
        <v>59</v>
      </c>
      <c r="B18" s="24" t="s">
        <v>15</v>
      </c>
      <c r="C18" s="25"/>
      <c r="D18" s="25"/>
      <c r="E18" s="26">
        <v>50</v>
      </c>
      <c r="F18" s="26"/>
      <c r="G18" s="26"/>
      <c r="H18" s="26"/>
      <c r="I18" s="14"/>
      <c r="J18" s="14"/>
      <c r="K18" s="9">
        <f>E18+G18+I18</f>
        <v>50</v>
      </c>
      <c r="L18" s="9"/>
      <c r="M18" s="20">
        <f t="shared" si="0"/>
        <v>50</v>
      </c>
    </row>
    <row r="19" spans="1:13" s="5" customFormat="1" x14ac:dyDescent="0.2">
      <c r="A19" s="17" t="s">
        <v>60</v>
      </c>
      <c r="B19" s="24" t="s">
        <v>16</v>
      </c>
      <c r="C19" s="25"/>
      <c r="D19" s="25"/>
      <c r="E19" s="26">
        <v>60</v>
      </c>
      <c r="F19" s="26"/>
      <c r="G19" s="26"/>
      <c r="H19" s="26"/>
      <c r="I19" s="14"/>
      <c r="J19" s="14"/>
      <c r="K19" s="9">
        <f>E19+G19+I19</f>
        <v>60</v>
      </c>
      <c r="L19" s="9"/>
      <c r="M19" s="20">
        <f t="shared" si="0"/>
        <v>60</v>
      </c>
    </row>
    <row r="20" spans="1:13" s="5" customFormat="1" x14ac:dyDescent="0.2">
      <c r="A20" s="17" t="s">
        <v>61</v>
      </c>
      <c r="B20" s="24" t="s">
        <v>17</v>
      </c>
      <c r="C20" s="25"/>
      <c r="D20" s="25"/>
      <c r="E20" s="26">
        <v>10</v>
      </c>
      <c r="F20" s="26">
        <v>10</v>
      </c>
      <c r="G20" s="26"/>
      <c r="H20" s="26"/>
      <c r="I20" s="14"/>
      <c r="J20" s="14"/>
      <c r="K20" s="9">
        <f>E20+G20+I20</f>
        <v>10</v>
      </c>
      <c r="L20" s="9">
        <f>F20+H20+J20</f>
        <v>10</v>
      </c>
      <c r="M20" s="20">
        <f t="shared" si="0"/>
        <v>20</v>
      </c>
    </row>
    <row r="21" spans="1:13" s="5" customFormat="1" ht="17.25" customHeight="1" x14ac:dyDescent="0.2">
      <c r="A21" s="17" t="s">
        <v>62</v>
      </c>
      <c r="B21" s="24" t="s">
        <v>18</v>
      </c>
      <c r="C21" s="25"/>
      <c r="D21" s="25"/>
      <c r="E21" s="26">
        <v>160</v>
      </c>
      <c r="F21" s="26">
        <v>80</v>
      </c>
      <c r="G21" s="26"/>
      <c r="H21" s="26"/>
      <c r="I21" s="14"/>
      <c r="J21" s="14"/>
      <c r="K21" s="10">
        <f>E21+G21+I21</f>
        <v>160</v>
      </c>
      <c r="L21" s="10">
        <f>F21+H21+J21</f>
        <v>80</v>
      </c>
      <c r="M21" s="20">
        <f t="shared" si="0"/>
        <v>240</v>
      </c>
    </row>
    <row r="22" spans="1:13" s="5" customFormat="1" x14ac:dyDescent="0.25">
      <c r="A22" s="17" t="s">
        <v>63</v>
      </c>
      <c r="B22" s="24" t="s">
        <v>19</v>
      </c>
      <c r="C22" s="25"/>
      <c r="D22" s="25"/>
      <c r="E22" s="26"/>
      <c r="F22" s="26"/>
      <c r="G22" s="31"/>
      <c r="H22" s="31"/>
      <c r="I22" s="19"/>
      <c r="J22" s="19"/>
      <c r="K22" s="10"/>
      <c r="L22" s="10"/>
      <c r="M22" s="20"/>
    </row>
    <row r="23" spans="1:13" s="5" customFormat="1" x14ac:dyDescent="0.2">
      <c r="A23" s="17"/>
      <c r="B23" s="24" t="s">
        <v>19</v>
      </c>
      <c r="C23" s="25"/>
      <c r="D23" s="25"/>
      <c r="E23" s="26"/>
      <c r="F23" s="26"/>
      <c r="G23" s="26">
        <v>80</v>
      </c>
      <c r="H23" s="26">
        <v>47</v>
      </c>
      <c r="I23" s="19"/>
      <c r="J23" s="19"/>
      <c r="K23" s="10">
        <f>E23+G23+I23</f>
        <v>80</v>
      </c>
      <c r="L23" s="10">
        <f>F23+H23+J23</f>
        <v>47</v>
      </c>
      <c r="M23" s="20">
        <f t="shared" si="0"/>
        <v>127</v>
      </c>
    </row>
    <row r="24" spans="1:13" s="5" customFormat="1" x14ac:dyDescent="0.2">
      <c r="A24" s="17" t="s">
        <v>64</v>
      </c>
      <c r="B24" s="24" t="s">
        <v>20</v>
      </c>
      <c r="C24" s="25"/>
      <c r="D24" s="25"/>
      <c r="E24" s="26">
        <v>145</v>
      </c>
      <c r="F24" s="26"/>
      <c r="G24" s="26"/>
      <c r="H24" s="26"/>
      <c r="I24" s="14"/>
      <c r="J24" s="14"/>
      <c r="K24" s="10">
        <f>E24+G24+I24</f>
        <v>145</v>
      </c>
      <c r="L24" s="10"/>
      <c r="M24" s="20">
        <f t="shared" si="0"/>
        <v>145</v>
      </c>
    </row>
    <row r="25" spans="1:13" s="5" customFormat="1" x14ac:dyDescent="0.2">
      <c r="A25" s="17" t="s">
        <v>65</v>
      </c>
      <c r="B25" s="27" t="s">
        <v>21</v>
      </c>
      <c r="C25" s="28"/>
      <c r="D25" s="28"/>
      <c r="E25" s="29">
        <v>80</v>
      </c>
      <c r="F25" s="29"/>
      <c r="G25" s="29"/>
      <c r="H25" s="29"/>
      <c r="I25" s="14"/>
      <c r="J25" s="14"/>
      <c r="K25" s="10">
        <f>E25+G25+I25</f>
        <v>80</v>
      </c>
      <c r="L25" s="10"/>
      <c r="M25" s="20">
        <f t="shared" si="0"/>
        <v>80</v>
      </c>
    </row>
    <row r="26" spans="1:13" s="5" customFormat="1" x14ac:dyDescent="0.2">
      <c r="A26" s="17" t="s">
        <v>66</v>
      </c>
      <c r="B26" s="24" t="s">
        <v>22</v>
      </c>
      <c r="C26" s="25"/>
      <c r="D26" s="25"/>
      <c r="E26" s="26">
        <v>15</v>
      </c>
      <c r="F26" s="26"/>
      <c r="G26" s="26"/>
      <c r="H26" s="26"/>
      <c r="I26" s="14"/>
      <c r="J26" s="14"/>
      <c r="K26" s="10">
        <f>E26+G26+I26</f>
        <v>15</v>
      </c>
      <c r="L26" s="10"/>
      <c r="M26" s="20">
        <f t="shared" si="0"/>
        <v>15</v>
      </c>
    </row>
    <row r="27" spans="1:13" s="5" customFormat="1" x14ac:dyDescent="0.2">
      <c r="A27" s="18" t="s">
        <v>67</v>
      </c>
      <c r="B27" s="8" t="s">
        <v>23</v>
      </c>
      <c r="C27" s="25"/>
      <c r="D27" s="25"/>
      <c r="E27" s="26"/>
      <c r="F27" s="26"/>
      <c r="G27" s="26"/>
      <c r="H27" s="26"/>
      <c r="I27" s="14"/>
      <c r="J27" s="14"/>
      <c r="K27" s="10"/>
      <c r="L27" s="10"/>
      <c r="M27" s="20"/>
    </row>
    <row r="28" spans="1:13" s="5" customFormat="1" x14ac:dyDescent="0.2">
      <c r="A28" s="17" t="s">
        <v>68</v>
      </c>
      <c r="B28" s="24" t="s">
        <v>24</v>
      </c>
      <c r="C28" s="25"/>
      <c r="D28" s="25"/>
      <c r="E28" s="26">
        <v>2</v>
      </c>
      <c r="F28" s="26">
        <v>3</v>
      </c>
      <c r="G28" s="26"/>
      <c r="H28" s="26"/>
      <c r="I28" s="14"/>
      <c r="J28" s="14"/>
      <c r="K28" s="10">
        <f t="shared" ref="K28:L31" si="2">E28+G28+I28</f>
        <v>2</v>
      </c>
      <c r="L28" s="10">
        <f t="shared" si="2"/>
        <v>3</v>
      </c>
      <c r="M28" s="20">
        <f t="shared" si="0"/>
        <v>5</v>
      </c>
    </row>
    <row r="29" spans="1:13" s="5" customFormat="1" x14ac:dyDescent="0.2">
      <c r="A29" s="17" t="s">
        <v>69</v>
      </c>
      <c r="B29" s="24" t="s">
        <v>25</v>
      </c>
      <c r="C29" s="25"/>
      <c r="D29" s="25"/>
      <c r="E29" s="26">
        <v>10</v>
      </c>
      <c r="F29" s="26">
        <v>3</v>
      </c>
      <c r="G29" s="26"/>
      <c r="H29" s="26"/>
      <c r="I29" s="14"/>
      <c r="J29" s="14"/>
      <c r="K29" s="10">
        <f t="shared" si="2"/>
        <v>10</v>
      </c>
      <c r="L29" s="10">
        <f t="shared" si="2"/>
        <v>3</v>
      </c>
      <c r="M29" s="20">
        <f t="shared" si="0"/>
        <v>13</v>
      </c>
    </row>
    <row r="30" spans="1:13" s="5" customFormat="1" x14ac:dyDescent="0.2">
      <c r="A30" s="17" t="s">
        <v>70</v>
      </c>
      <c r="B30" s="27" t="s">
        <v>26</v>
      </c>
      <c r="C30" s="28"/>
      <c r="D30" s="28"/>
      <c r="E30" s="29">
        <v>41</v>
      </c>
      <c r="F30" s="29">
        <v>14</v>
      </c>
      <c r="G30" s="29"/>
      <c r="H30" s="29"/>
      <c r="I30" s="14"/>
      <c r="J30" s="14"/>
      <c r="K30" s="10">
        <f t="shared" si="2"/>
        <v>41</v>
      </c>
      <c r="L30" s="10">
        <f t="shared" si="2"/>
        <v>14</v>
      </c>
      <c r="M30" s="20">
        <f t="shared" si="0"/>
        <v>55</v>
      </c>
    </row>
    <row r="31" spans="1:13" s="5" customFormat="1" x14ac:dyDescent="0.2">
      <c r="A31" s="17" t="s">
        <v>71</v>
      </c>
      <c r="B31" s="24" t="s">
        <v>27</v>
      </c>
      <c r="C31" s="25"/>
      <c r="D31" s="25"/>
      <c r="E31" s="26">
        <v>40</v>
      </c>
      <c r="F31" s="26">
        <v>20</v>
      </c>
      <c r="G31" s="26"/>
      <c r="H31" s="26"/>
      <c r="I31" s="14"/>
      <c r="J31" s="14"/>
      <c r="K31" s="10">
        <f t="shared" si="2"/>
        <v>40</v>
      </c>
      <c r="L31" s="10">
        <f t="shared" si="2"/>
        <v>20</v>
      </c>
      <c r="M31" s="20">
        <f t="shared" si="0"/>
        <v>60</v>
      </c>
    </row>
    <row r="32" spans="1:13" s="5" customFormat="1" x14ac:dyDescent="0.2">
      <c r="A32" s="17" t="s">
        <v>72</v>
      </c>
      <c r="B32" s="24" t="s">
        <v>28</v>
      </c>
      <c r="C32" s="25"/>
      <c r="D32" s="25"/>
      <c r="E32" s="26">
        <v>21</v>
      </c>
      <c r="F32" s="26"/>
      <c r="G32" s="26"/>
      <c r="H32" s="26"/>
      <c r="I32" s="14"/>
      <c r="J32" s="14"/>
      <c r="K32" s="10">
        <f>E32+G32+I32</f>
        <v>21</v>
      </c>
      <c r="L32" s="10"/>
      <c r="M32" s="20">
        <f t="shared" si="0"/>
        <v>21</v>
      </c>
    </row>
    <row r="33" spans="1:13" s="5" customFormat="1" x14ac:dyDescent="0.2">
      <c r="A33" s="17" t="s">
        <v>73</v>
      </c>
      <c r="B33" s="24" t="s">
        <v>29</v>
      </c>
      <c r="C33" s="25"/>
      <c r="D33" s="25"/>
      <c r="E33" s="26">
        <v>32</v>
      </c>
      <c r="F33" s="26"/>
      <c r="G33" s="26"/>
      <c r="H33" s="26"/>
      <c r="I33" s="19"/>
      <c r="J33" s="14"/>
      <c r="K33" s="10">
        <f>E33+G33+I33</f>
        <v>32</v>
      </c>
      <c r="L33" s="10"/>
      <c r="M33" s="20">
        <f t="shared" si="0"/>
        <v>32</v>
      </c>
    </row>
    <row r="34" spans="1:13" s="5" customFormat="1" x14ac:dyDescent="0.2">
      <c r="A34" s="18" t="s">
        <v>74</v>
      </c>
      <c r="B34" s="8" t="s">
        <v>30</v>
      </c>
      <c r="C34" s="25"/>
      <c r="D34" s="25"/>
      <c r="E34" s="26"/>
      <c r="F34" s="26"/>
      <c r="G34" s="26"/>
      <c r="H34" s="26"/>
      <c r="I34" s="14"/>
      <c r="J34" s="14"/>
      <c r="K34" s="10"/>
      <c r="L34" s="10"/>
      <c r="M34" s="20"/>
    </row>
    <row r="35" spans="1:13" s="5" customFormat="1" x14ac:dyDescent="0.2">
      <c r="A35" s="17" t="s">
        <v>75</v>
      </c>
      <c r="B35" s="24" t="s">
        <v>31</v>
      </c>
      <c r="C35" s="25"/>
      <c r="D35" s="25"/>
      <c r="E35" s="26">
        <v>10</v>
      </c>
      <c r="F35" s="26"/>
      <c r="G35" s="26"/>
      <c r="H35" s="26"/>
      <c r="I35" s="14"/>
      <c r="J35" s="14"/>
      <c r="K35" s="10">
        <f>E35+G35+I35</f>
        <v>10</v>
      </c>
      <c r="L35" s="10"/>
      <c r="M35" s="20">
        <f t="shared" si="0"/>
        <v>10</v>
      </c>
    </row>
    <row r="36" spans="1:13" s="5" customFormat="1" x14ac:dyDescent="0.2">
      <c r="A36" s="17" t="s">
        <v>76</v>
      </c>
      <c r="B36" s="27" t="s">
        <v>32</v>
      </c>
      <c r="C36" s="28"/>
      <c r="D36" s="28"/>
      <c r="E36" s="29">
        <v>20</v>
      </c>
      <c r="F36" s="29">
        <v>15</v>
      </c>
      <c r="G36" s="29"/>
      <c r="H36" s="29"/>
      <c r="I36" s="14"/>
      <c r="J36" s="14"/>
      <c r="K36" s="10">
        <f>E36+G36+I36</f>
        <v>20</v>
      </c>
      <c r="L36" s="10">
        <f>F36+H36+J36</f>
        <v>15</v>
      </c>
      <c r="M36" s="20">
        <f t="shared" si="0"/>
        <v>35</v>
      </c>
    </row>
    <row r="37" spans="1:13" s="5" customFormat="1" x14ac:dyDescent="0.2">
      <c r="A37" s="18" t="s">
        <v>77</v>
      </c>
      <c r="B37" s="8" t="s">
        <v>33</v>
      </c>
      <c r="C37" s="28"/>
      <c r="D37" s="28"/>
      <c r="E37" s="29"/>
      <c r="F37" s="29"/>
      <c r="G37" s="29"/>
      <c r="H37" s="29"/>
      <c r="I37" s="14"/>
      <c r="J37" s="14"/>
      <c r="K37" s="10"/>
      <c r="L37" s="10"/>
      <c r="M37" s="20"/>
    </row>
    <row r="38" spans="1:13" s="5" customFormat="1" x14ac:dyDescent="0.2">
      <c r="A38" s="17" t="s">
        <v>78</v>
      </c>
      <c r="B38" s="24" t="s">
        <v>34</v>
      </c>
      <c r="C38" s="28"/>
      <c r="D38" s="28"/>
      <c r="E38" s="29"/>
      <c r="F38" s="29"/>
      <c r="G38" s="29"/>
      <c r="H38" s="29"/>
      <c r="I38" s="14"/>
      <c r="J38" s="14"/>
      <c r="K38" s="10"/>
      <c r="L38" s="10"/>
      <c r="M38" s="20"/>
    </row>
    <row r="39" spans="1:13" s="37" customFormat="1" x14ac:dyDescent="0.2">
      <c r="A39" s="33"/>
      <c r="B39" s="34" t="s">
        <v>34</v>
      </c>
      <c r="C39" s="35"/>
      <c r="D39" s="35"/>
      <c r="E39" s="36"/>
      <c r="F39" s="36"/>
      <c r="G39" s="36">
        <v>70</v>
      </c>
      <c r="H39" s="36"/>
      <c r="I39" s="19"/>
      <c r="J39" s="19"/>
      <c r="K39" s="10">
        <f>E39+G39+I39</f>
        <v>70</v>
      </c>
      <c r="L39" s="10"/>
      <c r="M39" s="20">
        <f t="shared" si="0"/>
        <v>70</v>
      </c>
    </row>
    <row r="40" spans="1:13" s="5" customFormat="1" x14ac:dyDescent="0.2">
      <c r="A40" s="17" t="s">
        <v>79</v>
      </c>
      <c r="B40" s="24" t="s">
        <v>35</v>
      </c>
      <c r="C40" s="25"/>
      <c r="D40" s="25"/>
      <c r="E40" s="26"/>
      <c r="F40" s="26"/>
      <c r="G40" s="26"/>
      <c r="H40" s="26"/>
      <c r="I40" s="16"/>
      <c r="J40" s="16"/>
      <c r="K40" s="10"/>
      <c r="L40" s="10"/>
      <c r="M40" s="20"/>
    </row>
    <row r="41" spans="1:13" s="5" customFormat="1" x14ac:dyDescent="0.2">
      <c r="A41" s="17"/>
      <c r="B41" s="24" t="s">
        <v>35</v>
      </c>
      <c r="C41" s="25"/>
      <c r="D41" s="25"/>
      <c r="E41" s="26"/>
      <c r="F41" s="26"/>
      <c r="G41" s="26">
        <v>53</v>
      </c>
      <c r="H41" s="26"/>
      <c r="I41" s="14"/>
      <c r="J41" s="14"/>
      <c r="K41" s="10">
        <f>E41+G41+I41</f>
        <v>53</v>
      </c>
      <c r="L41" s="10"/>
      <c r="M41" s="20">
        <f t="shared" si="0"/>
        <v>53</v>
      </c>
    </row>
    <row r="42" spans="1:13" s="5" customFormat="1" x14ac:dyDescent="0.2">
      <c r="A42" s="17" t="s">
        <v>80</v>
      </c>
      <c r="B42" s="24" t="s">
        <v>45</v>
      </c>
      <c r="C42" s="25"/>
      <c r="D42" s="25"/>
      <c r="E42" s="26">
        <v>25</v>
      </c>
      <c r="F42" s="26"/>
      <c r="G42" s="26"/>
      <c r="H42" s="26"/>
      <c r="I42" s="14"/>
      <c r="J42" s="14"/>
      <c r="K42" s="10">
        <f>E42+G42+I42</f>
        <v>25</v>
      </c>
      <c r="L42" s="10"/>
      <c r="M42" s="20">
        <f t="shared" si="0"/>
        <v>25</v>
      </c>
    </row>
    <row r="43" spans="1:13" s="5" customFormat="1" x14ac:dyDescent="0.2">
      <c r="A43" s="17" t="s">
        <v>81</v>
      </c>
      <c r="B43" s="24" t="s">
        <v>36</v>
      </c>
      <c r="C43" s="25"/>
      <c r="D43" s="25"/>
      <c r="E43" s="26"/>
      <c r="F43" s="26"/>
      <c r="G43" s="26"/>
      <c r="H43" s="26"/>
      <c r="I43" s="20"/>
      <c r="J43" s="20"/>
      <c r="K43" s="10"/>
      <c r="L43" s="10"/>
      <c r="M43" s="20"/>
    </row>
    <row r="44" spans="1:13" s="5" customFormat="1" x14ac:dyDescent="0.2">
      <c r="A44" s="17"/>
      <c r="B44" s="24" t="s">
        <v>37</v>
      </c>
      <c r="C44" s="25"/>
      <c r="D44" s="25"/>
      <c r="E44" s="26">
        <v>5</v>
      </c>
      <c r="F44" s="26"/>
      <c r="G44" s="26"/>
      <c r="H44" s="26"/>
      <c r="I44" s="10"/>
      <c r="J44" s="10"/>
      <c r="K44" s="10">
        <f>E44+G44+I44</f>
        <v>5</v>
      </c>
      <c r="L44" s="10"/>
      <c r="M44" s="20">
        <f t="shared" si="0"/>
        <v>5</v>
      </c>
    </row>
    <row r="45" spans="1:13" s="5" customFormat="1" x14ac:dyDescent="0.2">
      <c r="A45" s="18" t="s">
        <v>82</v>
      </c>
      <c r="B45" s="8" t="s">
        <v>38</v>
      </c>
      <c r="C45" s="13"/>
      <c r="D45" s="13"/>
      <c r="E45" s="10"/>
      <c r="F45" s="9"/>
      <c r="G45" s="10"/>
      <c r="H45" s="10"/>
      <c r="I45" s="10"/>
      <c r="J45" s="10"/>
      <c r="K45" s="10"/>
      <c r="L45" s="10"/>
      <c r="M45" s="20"/>
    </row>
    <row r="46" spans="1:13" s="5" customFormat="1" x14ac:dyDescent="0.2">
      <c r="A46" s="32" t="s">
        <v>83</v>
      </c>
      <c r="B46" s="24" t="s">
        <v>39</v>
      </c>
      <c r="C46" s="25"/>
      <c r="D46" s="25"/>
      <c r="E46" s="26">
        <v>7</v>
      </c>
      <c r="F46" s="26"/>
      <c r="G46" s="26"/>
      <c r="H46" s="26"/>
      <c r="I46" s="10"/>
      <c r="J46" s="10"/>
      <c r="K46" s="10">
        <f>E46+G46+I46</f>
        <v>7</v>
      </c>
      <c r="L46" s="10"/>
      <c r="M46" s="20">
        <f t="shared" si="0"/>
        <v>7</v>
      </c>
    </row>
    <row r="47" spans="1:13" s="5" customFormat="1" x14ac:dyDescent="0.2">
      <c r="A47" s="32" t="s">
        <v>84</v>
      </c>
      <c r="B47" s="24" t="s">
        <v>46</v>
      </c>
      <c r="C47" s="25"/>
      <c r="D47" s="25"/>
      <c r="E47" s="30">
        <v>5</v>
      </c>
      <c r="F47" s="26"/>
      <c r="G47" s="26"/>
      <c r="H47" s="26"/>
      <c r="I47" s="10"/>
      <c r="J47" s="10"/>
      <c r="K47" s="10">
        <f>E47+G47+I47</f>
        <v>5</v>
      </c>
      <c r="L47" s="10"/>
      <c r="M47" s="20">
        <f t="shared" si="0"/>
        <v>5</v>
      </c>
    </row>
    <row r="48" spans="1:13" s="5" customFormat="1" x14ac:dyDescent="0.2">
      <c r="A48" s="21"/>
      <c r="B48" s="22" t="s">
        <v>40</v>
      </c>
      <c r="C48" s="13"/>
      <c r="D48" s="13"/>
      <c r="E48" s="20">
        <f t="shared" ref="E48:L48" si="3">SUM(E9:E47)</f>
        <v>1125</v>
      </c>
      <c r="F48" s="20">
        <f t="shared" si="3"/>
        <v>277</v>
      </c>
      <c r="G48" s="20">
        <f t="shared" si="3"/>
        <v>218</v>
      </c>
      <c r="H48" s="20">
        <f t="shared" si="3"/>
        <v>47</v>
      </c>
      <c r="I48" s="20"/>
      <c r="J48" s="20"/>
      <c r="K48" s="20">
        <f t="shared" si="3"/>
        <v>1343</v>
      </c>
      <c r="L48" s="20">
        <f t="shared" si="3"/>
        <v>324</v>
      </c>
      <c r="M48" s="20">
        <f>SUM(M9:M47)</f>
        <v>1667</v>
      </c>
    </row>
    <row r="49" spans="7:12" x14ac:dyDescent="0.25">
      <c r="G49" s="23"/>
      <c r="H49" s="23"/>
      <c r="I49" s="23"/>
      <c r="J49" s="23"/>
      <c r="K49" s="23"/>
      <c r="L49" s="23"/>
    </row>
  </sheetData>
  <mergeCells count="10">
    <mergeCell ref="E5:F5"/>
    <mergeCell ref="G5:H5"/>
    <mergeCell ref="I5:J5"/>
    <mergeCell ref="K5:M5"/>
    <mergeCell ref="A1:M1"/>
    <mergeCell ref="A2:M3"/>
    <mergeCell ref="A4:A6"/>
    <mergeCell ref="B4:B6"/>
    <mergeCell ref="C4:M4"/>
    <mergeCell ref="C5:D5"/>
  </mergeCells>
  <printOptions horizontalCentered="1"/>
  <pageMargins left="0.31496062992125984" right="0.31496062992125984" top="0.74803149606299213" bottom="0.35433070866141736" header="0.11811023622047245" footer="0.11811023622047245"/>
  <pageSetup scale="8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 rms 2021 plateno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B Chekourova</dc:creator>
  <cp:lastModifiedBy>Rositsa Koleva</cp:lastModifiedBy>
  <cp:lastPrinted>2021-05-21T08:01:49Z</cp:lastPrinted>
  <dcterms:created xsi:type="dcterms:W3CDTF">2019-03-05T15:42:37Z</dcterms:created>
  <dcterms:modified xsi:type="dcterms:W3CDTF">2021-05-27T12:11:07Z</dcterms:modified>
</cp:coreProperties>
</file>