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423B4AEE-4A7D-4200-A438-2B759B152086}" xr6:coauthVersionLast="36" xr6:coauthVersionMax="36" xr10:uidLastSave="{00000000-0000-0000-0000-000000000000}"/>
  <bookViews>
    <workbookView xWindow="480" yWindow="255" windowWidth="18195" windowHeight="11640" xr2:uid="{00000000-000D-0000-FFFF-FFFF00000000}"/>
  </bookViews>
  <sheets>
    <sheet name="TrU Proekt RMS" sheetId="1" r:id="rId1"/>
  </sheets>
  <calcPr calcId="191029"/>
</workbook>
</file>

<file path=xl/calcChain.xml><?xml version="1.0" encoding="utf-8"?>
<calcChain xmlns="http://schemas.openxmlformats.org/spreadsheetml/2006/main">
  <c r="K39" i="1" l="1"/>
  <c r="K10" i="1"/>
  <c r="K12" i="1"/>
  <c r="K13" i="1"/>
  <c r="K15" i="1"/>
  <c r="K17" i="1"/>
  <c r="K18" i="1"/>
  <c r="K19" i="1"/>
  <c r="K20" i="1"/>
  <c r="K21" i="1"/>
  <c r="K23" i="1"/>
  <c r="K24" i="1"/>
  <c r="K26" i="1"/>
  <c r="K29" i="1"/>
  <c r="K30" i="1"/>
  <c r="K32" i="1"/>
  <c r="K33" i="1"/>
  <c r="K34" i="1"/>
  <c r="K35" i="1"/>
  <c r="K36" i="1"/>
  <c r="K37" i="1"/>
  <c r="K38" i="1"/>
  <c r="E39" i="1"/>
  <c r="F39" i="1"/>
  <c r="G39" i="1"/>
  <c r="I39" i="1"/>
  <c r="J39" i="1"/>
  <c r="L39" i="1"/>
  <c r="L12" i="1" l="1"/>
  <c r="L15" i="1"/>
  <c r="L17" i="1"/>
  <c r="L18" i="1"/>
  <c r="L19" i="1"/>
  <c r="L20" i="1"/>
  <c r="L21" i="1"/>
  <c r="L23" i="1"/>
  <c r="L24" i="1"/>
  <c r="L31" i="1"/>
  <c r="C39" i="1"/>
  <c r="M29" i="1" l="1"/>
  <c r="M31" i="1"/>
  <c r="M26" i="1"/>
  <c r="M30" i="1"/>
  <c r="M32" i="1"/>
  <c r="K9" i="1" l="1"/>
  <c r="L9" i="1"/>
  <c r="M24" i="1" l="1"/>
  <c r="M15" i="1"/>
  <c r="M20" i="1"/>
  <c r="M19" i="1"/>
  <c r="M17" i="1"/>
  <c r="M13" i="1"/>
  <c r="M12" i="1"/>
  <c r="M10" i="1"/>
  <c r="M9" i="1"/>
  <c r="M18" i="1"/>
  <c r="M23" i="1"/>
  <c r="M21" i="1"/>
  <c r="M39" i="1" l="1"/>
</calcChain>
</file>

<file path=xl/sharedStrings.xml><?xml version="1.0" encoding="utf-8"?>
<sst xmlns="http://schemas.openxmlformats.org/spreadsheetml/2006/main" count="81" uniqueCount="66">
  <si>
    <t>ТРАКИЙСКИ УНИВЕРСИТЕТ - СТАРА ЗАГОРА</t>
  </si>
  <si>
    <t>Шифър</t>
  </si>
  <si>
    <t>Образователно-квалификационна степен и форма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</si>
  <si>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</si>
  <si>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</si>
  <si>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</si>
  <si>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</si>
  <si>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</si>
  <si>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</si>
  <si>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Педагогически науки</t>
  </si>
  <si>
    <t>Педагогика</t>
  </si>
  <si>
    <t>3</t>
  </si>
  <si>
    <t>Социални, стопански и правни науки</t>
  </si>
  <si>
    <t>Социални дейности</t>
  </si>
  <si>
    <t>Икономика</t>
  </si>
  <si>
    <t>Природни науки, математика и информатика</t>
  </si>
  <si>
    <t>Биологически науки</t>
  </si>
  <si>
    <t>Технически науки</t>
  </si>
  <si>
    <t>Машинно инженерство</t>
  </si>
  <si>
    <t>Електротехника, електроника и автоматика</t>
  </si>
  <si>
    <t>Енергетика</t>
  </si>
  <si>
    <t>Хранителни технологии</t>
  </si>
  <si>
    <t>Общо инженерство</t>
  </si>
  <si>
    <t>Аграрни науки и ветеринарна медицина</t>
  </si>
  <si>
    <t>Растениевъдство</t>
  </si>
  <si>
    <t>Животновъдство</t>
  </si>
  <si>
    <t>Ветеринарна медицина</t>
  </si>
  <si>
    <t/>
  </si>
  <si>
    <t>Здравеопазване и спорт</t>
  </si>
  <si>
    <t>Медицина</t>
  </si>
  <si>
    <t>Обществено здраве</t>
  </si>
  <si>
    <t>Здравни грижи</t>
  </si>
  <si>
    <t>Медицинска сестра</t>
  </si>
  <si>
    <t>Акушерка</t>
  </si>
  <si>
    <t>Рехабилитатор</t>
  </si>
  <si>
    <t>Медицински лаборант</t>
  </si>
  <si>
    <t>ВСИЧКО:</t>
  </si>
  <si>
    <t>Управление на здравните грижи</t>
  </si>
  <si>
    <t>Общо</t>
  </si>
  <si>
    <t>Педагогика на обучението по …</t>
  </si>
  <si>
    <t>Лекарски асистент</t>
  </si>
  <si>
    <t>ПРИЛОЖЕНИЕ № 1.30</t>
  </si>
  <si>
    <t>5.1.</t>
  </si>
  <si>
    <t>1.2.</t>
  </si>
  <si>
    <t>1.3.</t>
  </si>
  <si>
    <t>3.4.</t>
  </si>
  <si>
    <t>3.8.</t>
  </si>
  <si>
    <t>4.3.</t>
  </si>
  <si>
    <t>5.2.</t>
  </si>
  <si>
    <t>5.4.</t>
  </si>
  <si>
    <t>5.12.</t>
  </si>
  <si>
    <t>5.13.</t>
  </si>
  <si>
    <t>6.1.</t>
  </si>
  <si>
    <t>6.3.</t>
  </si>
  <si>
    <t>6.4.</t>
  </si>
  <si>
    <t>7.1.</t>
  </si>
  <si>
    <t>7.4.</t>
  </si>
  <si>
    <t>7.5.</t>
  </si>
  <si>
    <t>Помощник фармацевт</t>
  </si>
  <si>
    <t>1.</t>
  </si>
  <si>
    <t>4.</t>
  </si>
  <si>
    <t>5.</t>
  </si>
  <si>
    <t>6.</t>
  </si>
  <si>
    <t>7.</t>
  </si>
  <si>
    <t>Области на висше образование, професионални направления  и специалности от регулираните професии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</si>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</sst>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4" fillId="0" borderId="0"/>
    <xf numFmtId="0" fontId="5" fillId="0" borderId="0"/>
    <xf numFmtId="0" fontId="5" fillId="0" borderId="0"/>
    <xf numFmtId="0" fontId="6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/>
    <xf numFmtId="0" fontId="1" fillId="0" borderId="1" xfId="0" applyFont="1" applyBorder="1"/>
    <xf numFmtId="49" fontId="1" fillId="0" borderId="1" xfId="0" applyNumberFormat="1" applyFont="1" applyBorder="1"/>
    <xf numFmtId="0" fontId="3" fillId="0" borderId="6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horizontal="centerContinuous" vertical="center" wrapText="1"/>
    </xf>
    <xf numFmtId="0" fontId="1" fillId="0" borderId="6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4" xfId="0" applyFont="1" applyBorder="1"/>
    <xf numFmtId="0" fontId="2" fillId="0" borderId="0" xfId="0" applyFont="1"/>
    <xf numFmtId="0" fontId="1" fillId="2" borderId="1" xfId="0" applyFont="1" applyFill="1" applyBorder="1"/>
    <xf numFmtId="0" fontId="1" fillId="2" borderId="6" xfId="0" applyFont="1" applyFill="1" applyBorder="1"/>
    <xf numFmtId="0" fontId="1" fillId="3" borderId="9" xfId="0" applyFont="1" applyFill="1" applyBorder="1"/>
    <xf numFmtId="3" fontId="2" fillId="0" borderId="1" xfId="0" applyNumberFormat="1" applyFont="1" applyBorder="1"/>
    <xf numFmtId="0" fontId="2" fillId="0" borderId="1" xfId="0" applyFont="1" applyFill="1" applyBorder="1"/>
    <xf numFmtId="3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tabSelected="1" workbookViewId="0">
      <pane xSplit="2" ySplit="7" topLeftCell="C11" activePane="bottomRight" state="frozen"/>
      <selection pane="topRight" activeCell="C1" sqref="C1"/>
      <selection pane="bottomLeft" activeCell="A8" sqref="A8"/>
      <selection pane="bottomRight" activeCell="I5" sqref="I5:J5"/>
    </sheetView>
  </sheetViews>
  <sheetFormatPr defaultRowHeight="15" x14ac:dyDescent="0.25"/>
  <cols>
    <col min="1" max="1" width="9.140625" style="1"/>
    <col min="2" max="2" width="43.28515625" style="1" customWidth="1"/>
    <col min="3" max="7" width="8.42578125" style="1" customWidth="1"/>
    <col min="8" max="8" width="8.140625" style="1" customWidth="1"/>
    <col min="9" max="9" width="9.140625" style="1"/>
    <col min="10" max="10" width="8.140625" style="1" customWidth="1"/>
    <col min="11" max="11" width="8.7109375" style="1" customWidth="1"/>
    <col min="12" max="12" width="8.5703125" style="1" customWidth="1"/>
    <col min="13" max="255" width="9.140625" style="1"/>
    <col min="256" max="256" width="50" style="1" customWidth="1"/>
    <col min="257" max="511" width="9.140625" style="1"/>
    <col min="512" max="512" width="50" style="1" customWidth="1"/>
    <col min="513" max="767" width="9.140625" style="1"/>
    <col min="768" max="768" width="50" style="1" customWidth="1"/>
    <col min="769" max="1023" width="9.140625" style="1"/>
    <col min="1024" max="1024" width="50" style="1" customWidth="1"/>
    <col min="1025" max="1279" width="9.140625" style="1"/>
    <col min="1280" max="1280" width="50" style="1" customWidth="1"/>
    <col min="1281" max="1535" width="9.140625" style="1"/>
    <col min="1536" max="1536" width="50" style="1" customWidth="1"/>
    <col min="1537" max="1791" width="9.140625" style="1"/>
    <col min="1792" max="1792" width="50" style="1" customWidth="1"/>
    <col min="1793" max="2047" width="9.140625" style="1"/>
    <col min="2048" max="2048" width="50" style="1" customWidth="1"/>
    <col min="2049" max="2303" width="9.140625" style="1"/>
    <col min="2304" max="2304" width="50" style="1" customWidth="1"/>
    <col min="2305" max="2559" width="9.140625" style="1"/>
    <col min="2560" max="2560" width="50" style="1" customWidth="1"/>
    <col min="2561" max="2815" width="9.140625" style="1"/>
    <col min="2816" max="2816" width="50" style="1" customWidth="1"/>
    <col min="2817" max="3071" width="9.140625" style="1"/>
    <col min="3072" max="3072" width="50" style="1" customWidth="1"/>
    <col min="3073" max="3327" width="9.140625" style="1"/>
    <col min="3328" max="3328" width="50" style="1" customWidth="1"/>
    <col min="3329" max="3583" width="9.140625" style="1"/>
    <col min="3584" max="3584" width="50" style="1" customWidth="1"/>
    <col min="3585" max="3839" width="9.140625" style="1"/>
    <col min="3840" max="3840" width="50" style="1" customWidth="1"/>
    <col min="3841" max="4095" width="9.140625" style="1"/>
    <col min="4096" max="4096" width="50" style="1" customWidth="1"/>
    <col min="4097" max="4351" width="9.140625" style="1"/>
    <col min="4352" max="4352" width="50" style="1" customWidth="1"/>
    <col min="4353" max="4607" width="9.140625" style="1"/>
    <col min="4608" max="4608" width="50" style="1" customWidth="1"/>
    <col min="4609" max="4863" width="9.140625" style="1"/>
    <col min="4864" max="4864" width="50" style="1" customWidth="1"/>
    <col min="4865" max="5119" width="9.140625" style="1"/>
    <col min="5120" max="5120" width="50" style="1" customWidth="1"/>
    <col min="5121" max="5375" width="9.140625" style="1"/>
    <col min="5376" max="5376" width="50" style="1" customWidth="1"/>
    <col min="5377" max="5631" width="9.140625" style="1"/>
    <col min="5632" max="5632" width="50" style="1" customWidth="1"/>
    <col min="5633" max="5887" width="9.140625" style="1"/>
    <col min="5888" max="5888" width="50" style="1" customWidth="1"/>
    <col min="5889" max="6143" width="9.140625" style="1"/>
    <col min="6144" max="6144" width="50" style="1" customWidth="1"/>
    <col min="6145" max="6399" width="9.140625" style="1"/>
    <col min="6400" max="6400" width="50" style="1" customWidth="1"/>
    <col min="6401" max="6655" width="9.140625" style="1"/>
    <col min="6656" max="6656" width="50" style="1" customWidth="1"/>
    <col min="6657" max="6911" width="9.140625" style="1"/>
    <col min="6912" max="6912" width="50" style="1" customWidth="1"/>
    <col min="6913" max="7167" width="9.140625" style="1"/>
    <col min="7168" max="7168" width="50" style="1" customWidth="1"/>
    <col min="7169" max="7423" width="9.140625" style="1"/>
    <col min="7424" max="7424" width="50" style="1" customWidth="1"/>
    <col min="7425" max="7679" width="9.140625" style="1"/>
    <col min="7680" max="7680" width="50" style="1" customWidth="1"/>
    <col min="7681" max="7935" width="9.140625" style="1"/>
    <col min="7936" max="7936" width="50" style="1" customWidth="1"/>
    <col min="7937" max="8191" width="9.140625" style="1"/>
    <col min="8192" max="8192" width="50" style="1" customWidth="1"/>
    <col min="8193" max="8447" width="9.140625" style="1"/>
    <col min="8448" max="8448" width="50" style="1" customWidth="1"/>
    <col min="8449" max="8703" width="9.140625" style="1"/>
    <col min="8704" max="8704" width="50" style="1" customWidth="1"/>
    <col min="8705" max="8959" width="9.140625" style="1"/>
    <col min="8960" max="8960" width="50" style="1" customWidth="1"/>
    <col min="8961" max="9215" width="9.140625" style="1"/>
    <col min="9216" max="9216" width="50" style="1" customWidth="1"/>
    <col min="9217" max="9471" width="9.140625" style="1"/>
    <col min="9472" max="9472" width="50" style="1" customWidth="1"/>
    <col min="9473" max="9727" width="9.140625" style="1"/>
    <col min="9728" max="9728" width="50" style="1" customWidth="1"/>
    <col min="9729" max="9983" width="9.140625" style="1"/>
    <col min="9984" max="9984" width="50" style="1" customWidth="1"/>
    <col min="9985" max="10239" width="9.140625" style="1"/>
    <col min="10240" max="10240" width="50" style="1" customWidth="1"/>
    <col min="10241" max="10495" width="9.140625" style="1"/>
    <col min="10496" max="10496" width="50" style="1" customWidth="1"/>
    <col min="10497" max="10751" width="9.140625" style="1"/>
    <col min="10752" max="10752" width="50" style="1" customWidth="1"/>
    <col min="10753" max="11007" width="9.140625" style="1"/>
    <col min="11008" max="11008" width="50" style="1" customWidth="1"/>
    <col min="11009" max="11263" width="9.140625" style="1"/>
    <col min="11264" max="11264" width="50" style="1" customWidth="1"/>
    <col min="11265" max="11519" width="9.140625" style="1"/>
    <col min="11520" max="11520" width="50" style="1" customWidth="1"/>
    <col min="11521" max="11775" width="9.140625" style="1"/>
    <col min="11776" max="11776" width="50" style="1" customWidth="1"/>
    <col min="11777" max="12031" width="9.140625" style="1"/>
    <col min="12032" max="12032" width="50" style="1" customWidth="1"/>
    <col min="12033" max="12287" width="9.140625" style="1"/>
    <col min="12288" max="12288" width="50" style="1" customWidth="1"/>
    <col min="12289" max="12543" width="9.140625" style="1"/>
    <col min="12544" max="12544" width="50" style="1" customWidth="1"/>
    <col min="12545" max="12799" width="9.140625" style="1"/>
    <col min="12800" max="12800" width="50" style="1" customWidth="1"/>
    <col min="12801" max="13055" width="9.140625" style="1"/>
    <col min="13056" max="13056" width="50" style="1" customWidth="1"/>
    <col min="13057" max="13311" width="9.140625" style="1"/>
    <col min="13312" max="13312" width="50" style="1" customWidth="1"/>
    <col min="13313" max="13567" width="9.140625" style="1"/>
    <col min="13568" max="13568" width="50" style="1" customWidth="1"/>
    <col min="13569" max="13823" width="9.140625" style="1"/>
    <col min="13824" max="13824" width="50" style="1" customWidth="1"/>
    <col min="13825" max="14079" width="9.140625" style="1"/>
    <col min="14080" max="14080" width="50" style="1" customWidth="1"/>
    <col min="14081" max="14335" width="9.140625" style="1"/>
    <col min="14336" max="14336" width="50" style="1" customWidth="1"/>
    <col min="14337" max="14591" width="9.140625" style="1"/>
    <col min="14592" max="14592" width="50" style="1" customWidth="1"/>
    <col min="14593" max="14847" width="9.140625" style="1"/>
    <col min="14848" max="14848" width="50" style="1" customWidth="1"/>
    <col min="14849" max="15103" width="9.140625" style="1"/>
    <col min="15104" max="15104" width="50" style="1" customWidth="1"/>
    <col min="15105" max="15359" width="9.140625" style="1"/>
    <col min="15360" max="15360" width="50" style="1" customWidth="1"/>
    <col min="15361" max="15615" width="9.140625" style="1"/>
    <col min="15616" max="15616" width="50" style="1" customWidth="1"/>
    <col min="15617" max="15871" width="9.140625" style="1"/>
    <col min="15872" max="15872" width="50" style="1" customWidth="1"/>
    <col min="15873" max="16127" width="9.140625" style="1"/>
    <col min="16128" max="16128" width="50" style="1" customWidth="1"/>
    <col min="16129" max="16381" width="9.140625" style="1"/>
    <col min="16382" max="16383" width="9.140625" style="1" customWidth="1"/>
    <col min="16384" max="16384" width="9.140625" style="1"/>
  </cols>
  <sheetData>
    <row r="1" spans="1:13" x14ac:dyDescent="0.25">
      <c r="A1" s="25" t="s">
        <v>41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ht="21" customHeight="1" x14ac:dyDescent="0.25">
      <c r="A4" s="27" t="s">
        <v>1</v>
      </c>
      <c r="B4" s="28" t="s">
        <v>64</v>
      </c>
      <c r="C4" s="32" t="s">
        <v>2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46.5" customHeight="1" x14ac:dyDescent="0.25">
      <c r="A5" s="27"/>
      <c r="B5" s="27"/>
      <c r="C5" s="29" t="s">
        <v>3</v>
      </c>
      <c r="D5" s="29"/>
      <c r="E5" s="29" t="s">
        <v>4</v>
      </c>
      <c r="F5" s="29"/>
      <c r="G5" s="29" t="s">
        <v>5</v>
      </c>
      <c r="H5" s="29"/>
      <c r="I5" s="29" t="s">
        <v>65</v>
      </c>
      <c r="J5" s="30"/>
      <c r="K5" s="31" t="s">
        <v>6</v>
      </c>
      <c r="L5" s="31"/>
      <c r="M5" s="31"/>
    </row>
    <row r="6" spans="1:13" s="3" customFormat="1" ht="20.25" customHeight="1" x14ac:dyDescent="0.25">
      <c r="A6" s="27"/>
      <c r="B6" s="27"/>
      <c r="C6" s="2" t="s">
        <v>7</v>
      </c>
      <c r="D6" s="2" t="s">
        <v>8</v>
      </c>
      <c r="E6" s="2" t="s">
        <v>7</v>
      </c>
      <c r="F6" s="2" t="s">
        <v>8</v>
      </c>
      <c r="G6" s="2" t="s">
        <v>7</v>
      </c>
      <c r="H6" s="2" t="s">
        <v>8</v>
      </c>
      <c r="I6" s="2" t="s">
        <v>7</v>
      </c>
      <c r="J6" s="2" t="s">
        <v>8</v>
      </c>
      <c r="K6" s="9" t="s">
        <v>7</v>
      </c>
      <c r="L6" s="15" t="s">
        <v>8</v>
      </c>
      <c r="M6" s="16" t="s">
        <v>38</v>
      </c>
    </row>
    <row r="7" spans="1:13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8">
        <v>13</v>
      </c>
    </row>
    <row r="8" spans="1:13" x14ac:dyDescent="0.25">
      <c r="A8" s="5" t="s">
        <v>59</v>
      </c>
      <c r="B8" s="5" t="s">
        <v>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5">
      <c r="A9" s="6" t="s">
        <v>43</v>
      </c>
      <c r="B9" s="6" t="s">
        <v>10</v>
      </c>
      <c r="C9" s="6"/>
      <c r="D9" s="6"/>
      <c r="E9" s="6">
        <v>140</v>
      </c>
      <c r="F9" s="6">
        <v>80</v>
      </c>
      <c r="G9" s="6"/>
      <c r="H9" s="6"/>
      <c r="I9" s="6"/>
      <c r="J9" s="6"/>
      <c r="K9" s="6">
        <f t="shared" ref="K9:K38" si="0">SUM(C9,E9,G9,I9)</f>
        <v>140</v>
      </c>
      <c r="L9" s="6">
        <f t="shared" ref="L9:L31" si="1">SUM(D9,F9,H9,J9)</f>
        <v>80</v>
      </c>
      <c r="M9" s="23">
        <f t="shared" ref="M9:M32" si="2">SUM(K9:L9)</f>
        <v>220</v>
      </c>
    </row>
    <row r="10" spans="1:13" x14ac:dyDescent="0.25">
      <c r="A10" s="7" t="s">
        <v>44</v>
      </c>
      <c r="B10" s="6" t="s">
        <v>39</v>
      </c>
      <c r="C10" s="6"/>
      <c r="D10" s="6"/>
      <c r="E10" s="6">
        <v>27</v>
      </c>
      <c r="F10" s="6"/>
      <c r="G10" s="6"/>
      <c r="H10" s="6"/>
      <c r="I10" s="6"/>
      <c r="J10" s="6"/>
      <c r="K10" s="6">
        <f t="shared" si="0"/>
        <v>27</v>
      </c>
      <c r="L10" s="6"/>
      <c r="M10" s="23">
        <f t="shared" si="2"/>
        <v>27</v>
      </c>
    </row>
    <row r="11" spans="1:13" x14ac:dyDescent="0.25">
      <c r="A11" s="5" t="s">
        <v>11</v>
      </c>
      <c r="B11" s="5" t="s">
        <v>12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23"/>
    </row>
    <row r="12" spans="1:13" x14ac:dyDescent="0.25">
      <c r="A12" s="6" t="s">
        <v>45</v>
      </c>
      <c r="B12" s="6" t="s">
        <v>13</v>
      </c>
      <c r="C12" s="6"/>
      <c r="D12" s="6"/>
      <c r="E12" s="6">
        <v>10</v>
      </c>
      <c r="F12" s="6">
        <v>14</v>
      </c>
      <c r="G12" s="6"/>
      <c r="H12" s="6"/>
      <c r="I12" s="6"/>
      <c r="J12" s="6"/>
      <c r="K12" s="6">
        <f t="shared" si="0"/>
        <v>10</v>
      </c>
      <c r="L12" s="6">
        <f t="shared" si="1"/>
        <v>14</v>
      </c>
      <c r="M12" s="23">
        <f t="shared" si="2"/>
        <v>24</v>
      </c>
    </row>
    <row r="13" spans="1:13" x14ac:dyDescent="0.25">
      <c r="A13" s="6" t="s">
        <v>46</v>
      </c>
      <c r="B13" s="6" t="s">
        <v>14</v>
      </c>
      <c r="C13" s="6"/>
      <c r="D13" s="6"/>
      <c r="E13" s="6">
        <v>21</v>
      </c>
      <c r="F13" s="6"/>
      <c r="G13" s="6"/>
      <c r="H13" s="6"/>
      <c r="I13" s="6"/>
      <c r="J13" s="6"/>
      <c r="K13" s="6">
        <f t="shared" si="0"/>
        <v>21</v>
      </c>
      <c r="L13" s="6"/>
      <c r="M13" s="23">
        <f t="shared" si="2"/>
        <v>21</v>
      </c>
    </row>
    <row r="14" spans="1:13" x14ac:dyDescent="0.25">
      <c r="A14" s="5" t="s">
        <v>60</v>
      </c>
      <c r="B14" s="5" t="s">
        <v>15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23"/>
    </row>
    <row r="15" spans="1:13" x14ac:dyDescent="0.25">
      <c r="A15" s="6" t="s">
        <v>47</v>
      </c>
      <c r="B15" s="6" t="s">
        <v>16</v>
      </c>
      <c r="C15" s="6"/>
      <c r="D15" s="6"/>
      <c r="E15" s="6">
        <v>25</v>
      </c>
      <c r="F15" s="6">
        <v>20</v>
      </c>
      <c r="G15" s="6"/>
      <c r="H15" s="6"/>
      <c r="I15" s="6">
        <v>15</v>
      </c>
      <c r="J15" s="6"/>
      <c r="K15" s="6">
        <f t="shared" si="0"/>
        <v>40</v>
      </c>
      <c r="L15" s="6">
        <f t="shared" si="1"/>
        <v>20</v>
      </c>
      <c r="M15" s="23">
        <f t="shared" si="2"/>
        <v>60</v>
      </c>
    </row>
    <row r="16" spans="1:13" x14ac:dyDescent="0.25">
      <c r="A16" s="5" t="s">
        <v>61</v>
      </c>
      <c r="B16" s="5" t="s">
        <v>17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23"/>
    </row>
    <row r="17" spans="1:16" x14ac:dyDescent="0.25">
      <c r="A17" s="6" t="s">
        <v>42</v>
      </c>
      <c r="B17" s="6" t="s">
        <v>18</v>
      </c>
      <c r="C17" s="6"/>
      <c r="D17" s="6"/>
      <c r="E17" s="6">
        <v>40</v>
      </c>
      <c r="F17" s="6">
        <v>25</v>
      </c>
      <c r="G17" s="6"/>
      <c r="H17" s="6"/>
      <c r="I17" s="6">
        <v>20</v>
      </c>
      <c r="J17" s="6"/>
      <c r="K17" s="6">
        <f t="shared" si="0"/>
        <v>60</v>
      </c>
      <c r="L17" s="6">
        <f t="shared" si="1"/>
        <v>25</v>
      </c>
      <c r="M17" s="23">
        <f t="shared" si="2"/>
        <v>85</v>
      </c>
      <c r="P17" s="18"/>
    </row>
    <row r="18" spans="1:16" x14ac:dyDescent="0.25">
      <c r="A18" s="6" t="s">
        <v>48</v>
      </c>
      <c r="B18" s="6" t="s">
        <v>19</v>
      </c>
      <c r="C18" s="6"/>
      <c r="D18" s="6"/>
      <c r="E18" s="14">
        <v>40</v>
      </c>
      <c r="F18" s="14">
        <v>25</v>
      </c>
      <c r="G18" s="14"/>
      <c r="H18" s="14"/>
      <c r="I18" s="14">
        <v>20</v>
      </c>
      <c r="J18" s="6"/>
      <c r="K18" s="6">
        <f t="shared" si="0"/>
        <v>60</v>
      </c>
      <c r="L18" s="6">
        <f t="shared" si="1"/>
        <v>25</v>
      </c>
      <c r="M18" s="23">
        <f t="shared" si="2"/>
        <v>85</v>
      </c>
    </row>
    <row r="19" spans="1:16" x14ac:dyDescent="0.25">
      <c r="A19" s="6" t="s">
        <v>49</v>
      </c>
      <c r="B19" s="6" t="s">
        <v>20</v>
      </c>
      <c r="C19" s="6"/>
      <c r="D19" s="11"/>
      <c r="E19" s="13">
        <v>22</v>
      </c>
      <c r="F19" s="13">
        <v>20</v>
      </c>
      <c r="G19" s="13"/>
      <c r="H19" s="13"/>
      <c r="I19" s="13">
        <v>9</v>
      </c>
      <c r="J19" s="12"/>
      <c r="K19" s="6">
        <f t="shared" si="0"/>
        <v>31</v>
      </c>
      <c r="L19" s="6">
        <f t="shared" si="1"/>
        <v>20</v>
      </c>
      <c r="M19" s="23">
        <f t="shared" si="2"/>
        <v>51</v>
      </c>
    </row>
    <row r="20" spans="1:16" x14ac:dyDescent="0.25">
      <c r="A20" s="7" t="s">
        <v>50</v>
      </c>
      <c r="B20" s="6" t="s">
        <v>21</v>
      </c>
      <c r="C20" s="6"/>
      <c r="D20" s="6"/>
      <c r="E20" s="10">
        <v>20</v>
      </c>
      <c r="F20" s="10">
        <v>10</v>
      </c>
      <c r="G20" s="10"/>
      <c r="H20" s="10"/>
      <c r="I20" s="10">
        <v>12</v>
      </c>
      <c r="J20" s="6"/>
      <c r="K20" s="6">
        <f t="shared" si="0"/>
        <v>32</v>
      </c>
      <c r="L20" s="6">
        <f t="shared" si="1"/>
        <v>10</v>
      </c>
      <c r="M20" s="23">
        <f t="shared" si="2"/>
        <v>42</v>
      </c>
    </row>
    <row r="21" spans="1:16" x14ac:dyDescent="0.25">
      <c r="A21" s="7" t="s">
        <v>51</v>
      </c>
      <c r="B21" s="6" t="s">
        <v>22</v>
      </c>
      <c r="C21" s="6"/>
      <c r="D21" s="6"/>
      <c r="E21" s="6">
        <v>10</v>
      </c>
      <c r="F21" s="6">
        <v>10</v>
      </c>
      <c r="G21" s="6"/>
      <c r="H21" s="6"/>
      <c r="I21" s="6"/>
      <c r="J21" s="6"/>
      <c r="K21" s="6">
        <f t="shared" si="0"/>
        <v>10</v>
      </c>
      <c r="L21" s="6">
        <f t="shared" si="1"/>
        <v>10</v>
      </c>
      <c r="M21" s="23">
        <f t="shared" si="2"/>
        <v>20</v>
      </c>
    </row>
    <row r="22" spans="1:16" x14ac:dyDescent="0.25">
      <c r="A22" s="5" t="s">
        <v>62</v>
      </c>
      <c r="B22" s="5" t="s">
        <v>23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23"/>
    </row>
    <row r="23" spans="1:16" x14ac:dyDescent="0.25">
      <c r="A23" s="6" t="s">
        <v>52</v>
      </c>
      <c r="B23" s="6" t="s">
        <v>24</v>
      </c>
      <c r="C23" s="6"/>
      <c r="D23" s="6"/>
      <c r="E23" s="6">
        <v>42</v>
      </c>
      <c r="F23" s="6">
        <v>35</v>
      </c>
      <c r="G23" s="6"/>
      <c r="H23" s="6"/>
      <c r="I23" s="6">
        <v>15</v>
      </c>
      <c r="J23" s="6"/>
      <c r="K23" s="6">
        <f t="shared" si="0"/>
        <v>57</v>
      </c>
      <c r="L23" s="6">
        <f t="shared" si="1"/>
        <v>35</v>
      </c>
      <c r="M23" s="23">
        <f t="shared" si="2"/>
        <v>92</v>
      </c>
    </row>
    <row r="24" spans="1:16" x14ac:dyDescent="0.25">
      <c r="A24" s="6" t="s">
        <v>53</v>
      </c>
      <c r="B24" s="6" t="s">
        <v>25</v>
      </c>
      <c r="C24" s="6"/>
      <c r="D24" s="6"/>
      <c r="E24" s="6">
        <v>35</v>
      </c>
      <c r="F24" s="6">
        <v>35</v>
      </c>
      <c r="G24" s="6"/>
      <c r="H24" s="6"/>
      <c r="I24" s="6">
        <v>15</v>
      </c>
      <c r="J24" s="6"/>
      <c r="K24" s="6">
        <f t="shared" si="0"/>
        <v>50</v>
      </c>
      <c r="L24" s="6">
        <f t="shared" si="1"/>
        <v>35</v>
      </c>
      <c r="M24" s="23">
        <f t="shared" si="2"/>
        <v>85</v>
      </c>
    </row>
    <row r="25" spans="1:16" x14ac:dyDescent="0.25">
      <c r="A25" s="6" t="s">
        <v>54</v>
      </c>
      <c r="B25" s="6" t="s">
        <v>26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23"/>
    </row>
    <row r="26" spans="1:16" x14ac:dyDescent="0.25">
      <c r="A26" s="6" t="s">
        <v>27</v>
      </c>
      <c r="B26" s="6" t="s">
        <v>26</v>
      </c>
      <c r="C26" s="6"/>
      <c r="D26" s="6"/>
      <c r="E26" s="6"/>
      <c r="F26" s="6"/>
      <c r="G26" s="6">
        <v>158</v>
      </c>
      <c r="H26" s="6"/>
      <c r="I26" s="6"/>
      <c r="J26" s="6"/>
      <c r="K26" s="6">
        <f t="shared" si="0"/>
        <v>158</v>
      </c>
      <c r="L26" s="6"/>
      <c r="M26" s="23">
        <f t="shared" si="2"/>
        <v>158</v>
      </c>
    </row>
    <row r="27" spans="1:16" x14ac:dyDescent="0.25">
      <c r="A27" s="5" t="s">
        <v>63</v>
      </c>
      <c r="B27" s="5" t="s">
        <v>28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23"/>
    </row>
    <row r="28" spans="1:16" x14ac:dyDescent="0.25">
      <c r="A28" s="6" t="s">
        <v>55</v>
      </c>
      <c r="B28" s="6" t="s">
        <v>29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23"/>
    </row>
    <row r="29" spans="1:16" x14ac:dyDescent="0.25">
      <c r="A29" s="6" t="s">
        <v>27</v>
      </c>
      <c r="B29" s="6" t="s">
        <v>29</v>
      </c>
      <c r="C29" s="14"/>
      <c r="D29" s="6"/>
      <c r="E29" s="6"/>
      <c r="F29" s="6"/>
      <c r="G29" s="6">
        <v>47</v>
      </c>
      <c r="H29" s="6"/>
      <c r="I29" s="6"/>
      <c r="J29" s="6"/>
      <c r="K29" s="6">
        <f t="shared" si="0"/>
        <v>47</v>
      </c>
      <c r="L29" s="6"/>
      <c r="M29" s="23">
        <f t="shared" si="2"/>
        <v>47</v>
      </c>
    </row>
    <row r="30" spans="1:16" x14ac:dyDescent="0.25">
      <c r="A30" s="6" t="s">
        <v>56</v>
      </c>
      <c r="B30" s="11" t="s">
        <v>30</v>
      </c>
      <c r="C30" s="13"/>
      <c r="D30" s="12"/>
      <c r="E30" s="6">
        <v>17</v>
      </c>
      <c r="F30" s="6"/>
      <c r="G30" s="6"/>
      <c r="H30" s="6"/>
      <c r="I30" s="6"/>
      <c r="J30" s="6"/>
      <c r="K30" s="6">
        <f t="shared" si="0"/>
        <v>17</v>
      </c>
      <c r="L30" s="6"/>
      <c r="M30" s="23">
        <f t="shared" si="2"/>
        <v>17</v>
      </c>
      <c r="P30" s="18"/>
    </row>
    <row r="31" spans="1:16" x14ac:dyDescent="0.25">
      <c r="A31" s="6"/>
      <c r="B31" s="11" t="s">
        <v>37</v>
      </c>
      <c r="C31" s="17"/>
      <c r="D31" s="12"/>
      <c r="E31" s="6"/>
      <c r="F31" s="6"/>
      <c r="G31" s="6"/>
      <c r="H31" s="6"/>
      <c r="I31" s="6"/>
      <c r="J31" s="6">
        <v>9</v>
      </c>
      <c r="K31" s="6"/>
      <c r="L31" s="6">
        <f t="shared" si="1"/>
        <v>9</v>
      </c>
      <c r="M31" s="23">
        <f t="shared" si="2"/>
        <v>9</v>
      </c>
    </row>
    <row r="32" spans="1:16" x14ac:dyDescent="0.25">
      <c r="A32" s="6" t="s">
        <v>57</v>
      </c>
      <c r="B32" s="6" t="s">
        <v>31</v>
      </c>
      <c r="C32" s="21">
        <v>30</v>
      </c>
      <c r="D32" s="6"/>
      <c r="E32" s="6"/>
      <c r="F32" s="6"/>
      <c r="G32" s="6"/>
      <c r="H32" s="6"/>
      <c r="I32" s="6"/>
      <c r="J32" s="6"/>
      <c r="K32" s="6">
        <f t="shared" si="0"/>
        <v>30</v>
      </c>
      <c r="L32" s="6"/>
      <c r="M32" s="23">
        <f t="shared" si="2"/>
        <v>30</v>
      </c>
    </row>
    <row r="33" spans="1:14" x14ac:dyDescent="0.25">
      <c r="A33" s="6" t="s">
        <v>27</v>
      </c>
      <c r="B33" s="11" t="s">
        <v>33</v>
      </c>
      <c r="C33" s="17"/>
      <c r="D33" s="12"/>
      <c r="E33" s="19">
        <v>40</v>
      </c>
      <c r="F33" s="6"/>
      <c r="G33" s="6"/>
      <c r="H33" s="6"/>
      <c r="I33" s="6"/>
      <c r="J33" s="6"/>
      <c r="K33" s="6">
        <f t="shared" si="0"/>
        <v>40</v>
      </c>
      <c r="L33" s="6"/>
      <c r="M33" s="23">
        <v>40</v>
      </c>
    </row>
    <row r="34" spans="1:14" x14ac:dyDescent="0.25">
      <c r="A34" s="6" t="s">
        <v>27</v>
      </c>
      <c r="B34" s="11" t="s">
        <v>40</v>
      </c>
      <c r="C34" s="17"/>
      <c r="D34" s="12"/>
      <c r="E34" s="19">
        <v>25</v>
      </c>
      <c r="F34" s="6"/>
      <c r="G34" s="6"/>
      <c r="H34" s="6"/>
      <c r="I34" s="6"/>
      <c r="J34" s="6"/>
      <c r="K34" s="6">
        <f t="shared" si="0"/>
        <v>25</v>
      </c>
      <c r="L34" s="6"/>
      <c r="M34" s="23">
        <v>25</v>
      </c>
    </row>
    <row r="35" spans="1:14" x14ac:dyDescent="0.25">
      <c r="A35" s="6" t="s">
        <v>27</v>
      </c>
      <c r="B35" s="6" t="s">
        <v>32</v>
      </c>
      <c r="C35" s="20"/>
      <c r="D35" s="6"/>
      <c r="E35" s="6">
        <v>100</v>
      </c>
      <c r="F35" s="6"/>
      <c r="G35" s="6"/>
      <c r="H35" s="6"/>
      <c r="I35" s="6"/>
      <c r="J35" s="6"/>
      <c r="K35" s="6">
        <f t="shared" si="0"/>
        <v>100</v>
      </c>
      <c r="L35" s="6"/>
      <c r="M35" s="23">
        <v>100</v>
      </c>
    </row>
    <row r="36" spans="1:14" x14ac:dyDescent="0.25">
      <c r="A36" s="6" t="s">
        <v>27</v>
      </c>
      <c r="B36" s="6" t="s">
        <v>35</v>
      </c>
      <c r="C36" s="6">
        <v>30</v>
      </c>
      <c r="D36" s="6"/>
      <c r="E36" s="6"/>
      <c r="F36" s="6"/>
      <c r="G36" s="6"/>
      <c r="H36" s="6"/>
      <c r="I36" s="6"/>
      <c r="J36" s="6"/>
      <c r="K36" s="6">
        <f t="shared" si="0"/>
        <v>30</v>
      </c>
      <c r="L36" s="6"/>
      <c r="M36" s="23">
        <v>30</v>
      </c>
    </row>
    <row r="37" spans="1:14" x14ac:dyDescent="0.25">
      <c r="A37" s="6"/>
      <c r="B37" s="6" t="s">
        <v>58</v>
      </c>
      <c r="C37" s="6">
        <v>30</v>
      </c>
      <c r="D37" s="6"/>
      <c r="E37" s="6"/>
      <c r="F37" s="6"/>
      <c r="G37" s="6"/>
      <c r="H37" s="6"/>
      <c r="I37" s="6"/>
      <c r="J37" s="6"/>
      <c r="K37" s="6">
        <f t="shared" si="0"/>
        <v>30</v>
      </c>
      <c r="L37" s="6"/>
      <c r="M37" s="23">
        <v>30</v>
      </c>
    </row>
    <row r="38" spans="1:14" x14ac:dyDescent="0.25">
      <c r="A38" s="6"/>
      <c r="B38" s="6" t="s">
        <v>34</v>
      </c>
      <c r="C38" s="6">
        <v>40</v>
      </c>
      <c r="D38" s="6"/>
      <c r="E38" s="6"/>
      <c r="F38" s="6"/>
      <c r="G38" s="6"/>
      <c r="H38" s="6"/>
      <c r="I38" s="6"/>
      <c r="J38" s="6"/>
      <c r="K38" s="6">
        <f t="shared" si="0"/>
        <v>40</v>
      </c>
      <c r="L38" s="6"/>
      <c r="M38" s="23">
        <v>40</v>
      </c>
    </row>
    <row r="39" spans="1:14" x14ac:dyDescent="0.25">
      <c r="A39" s="5"/>
      <c r="B39" s="5" t="s">
        <v>36</v>
      </c>
      <c r="C39" s="22">
        <f>SUM(C9:C38)</f>
        <v>130</v>
      </c>
      <c r="D39" s="22"/>
      <c r="E39" s="22">
        <f t="shared" ref="E39:J39" si="3">SUM(E9:E38)</f>
        <v>614</v>
      </c>
      <c r="F39" s="22">
        <f t="shared" si="3"/>
        <v>274</v>
      </c>
      <c r="G39" s="22">
        <f t="shared" si="3"/>
        <v>205</v>
      </c>
      <c r="H39" s="22"/>
      <c r="I39" s="22">
        <f t="shared" si="3"/>
        <v>106</v>
      </c>
      <c r="J39" s="22">
        <f t="shared" si="3"/>
        <v>9</v>
      </c>
      <c r="K39" s="22">
        <f>SUM(K8:K38)</f>
        <v>1055</v>
      </c>
      <c r="L39" s="22">
        <f>SUM(L8:L38)</f>
        <v>283</v>
      </c>
      <c r="M39" s="22">
        <f>SUM(M9:M38)</f>
        <v>1338</v>
      </c>
    </row>
    <row r="41" spans="1:14" x14ac:dyDescent="0.25">
      <c r="K41" s="24"/>
      <c r="L41" s="24"/>
      <c r="M41" s="24"/>
      <c r="N41" s="24"/>
    </row>
  </sheetData>
  <sortState ref="B33:B37">
    <sortCondition ref="B33"/>
  </sortState>
  <mergeCells count="10">
    <mergeCell ref="A1:M1"/>
    <mergeCell ref="A2:M3"/>
    <mergeCell ref="A4:A6"/>
    <mergeCell ref="B4:B6"/>
    <mergeCell ref="C5:D5"/>
    <mergeCell ref="E5:F5"/>
    <mergeCell ref="G5:H5"/>
    <mergeCell ref="I5:J5"/>
    <mergeCell ref="K5:M5"/>
    <mergeCell ref="C4:M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TrU Proekt RMS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2021-05-27T09:23:22Z</cp:lastPrinted>
  <dcterms:created xsi:type="dcterms:W3CDTF">2015-02-25T16:10:32Z</dcterms:created>
  <dcterms:modified xsi:type="dcterms:W3CDTF">2021-05-27T09:58:54Z</dcterms:modified>
</cp:coreProperties>
</file>