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EA60C407-3E73-4C88-9CFF-97B3A258C34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ВВМУ" sheetId="1" r:id="rId1"/>
  </sheets>
  <calcPr calcId="191029"/>
</workbook>
</file>

<file path=xl/calcChain.xml><?xml version="1.0" encoding="utf-8"?>
<calcChain xmlns="http://schemas.openxmlformats.org/spreadsheetml/2006/main">
  <c r="L18" i="1" l="1"/>
  <c r="F18" i="1"/>
  <c r="K13" i="1" l="1"/>
  <c r="K17" i="1" l="1"/>
  <c r="M17" i="1" s="1"/>
  <c r="K14" i="1"/>
  <c r="M14" i="1" s="1"/>
  <c r="E18" i="1" l="1"/>
  <c r="K18" i="1" l="1"/>
  <c r="M13" i="1"/>
  <c r="M18" i="1" l="1"/>
</calcChain>
</file>

<file path=xl/sharedStrings.xml><?xml version="1.0" encoding="utf-8"?>
<sst xmlns="http://schemas.openxmlformats.org/spreadsheetml/2006/main" count="34" uniqueCount="26">
  <si>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</si>
  <si>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</si>
  <si>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</si>
  <si>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</si>
  <si>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</si>
  <si>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</si>
  <si>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</si>
  <si>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</si>
  <si>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</si>
  <si>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</si>
  <si>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Транспорт, корабоплаване и авиация</t>
  </si>
  <si>
    <t>ВСИЧКО:</t>
  </si>
  <si>
    <t>Сигурност и отбрана</t>
  </si>
  <si>
    <t>9.2.</t>
  </si>
  <si>
    <t>Военно дело</t>
  </si>
  <si>
    <t>ВИСШЕ ВОЕННОВЪЗДУШНО УЧИЛИЩЕ  "ГЕОРГИ БЕНКОВСКИ" - ДОЛНА МИТРОПОЛИЯ</t>
  </si>
  <si>
    <t>5.2.</t>
  </si>
  <si>
    <t>Електротехника,електроника иавтоматика</t>
  </si>
  <si>
    <t xml:space="preserve"> </t>
  </si>
  <si>
    <t>ПРИЛОЖЕНИЕ № 1.5</t>
  </si>
  <si>
    <t>Области на висше образование, професионални направления и специалности от регулираните професии</t>
  </si>
  <si>
    <t>5.</t>
  </si>
  <si>
    <t>5.5.</t>
  </si>
  <si>
    <t>9.</t>
  </si>
  <si>
    <t>Организация и управление на военни формирования на тактическо ниво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</si>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</sst>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3" fillId="0" borderId="3" xfId="0" applyFont="1" applyBorder="1"/>
    <xf numFmtId="0" fontId="4" fillId="0" borderId="5" xfId="0" applyFont="1" applyBorder="1" applyAlignment="1">
      <alignment horizontal="centerContinuous" vertical="center" wrapText="1"/>
    </xf>
    <xf numFmtId="16" fontId="2" fillId="0" borderId="1" xfId="0" applyNumberFormat="1" applyFont="1" applyBorder="1"/>
    <xf numFmtId="0" fontId="2" fillId="0" borderId="3" xfId="0" applyFont="1" applyBorder="1"/>
    <xf numFmtId="0" fontId="4" fillId="0" borderId="3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16" fontId="3" fillId="2" borderId="1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9" sqref="I9:J9"/>
    </sheetView>
  </sheetViews>
  <sheetFormatPr defaultRowHeight="12.75" x14ac:dyDescent="0.2"/>
  <cols>
    <col min="1" max="1" width="8" style="1" customWidth="1"/>
    <col min="2" max="2" width="40" style="1" customWidth="1"/>
    <col min="3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1" spans="1:13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t="15" customHeight="1" x14ac:dyDescent="0.2">
      <c r="A8" s="31" t="s">
        <v>0</v>
      </c>
      <c r="B8" s="32" t="s">
        <v>20</v>
      </c>
      <c r="C8" s="31" t="s">
        <v>1</v>
      </c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 ht="45.75" customHeight="1" x14ac:dyDescent="0.2">
      <c r="A9" s="31"/>
      <c r="B9" s="33"/>
      <c r="C9" s="31" t="s">
        <v>2</v>
      </c>
      <c r="D9" s="31"/>
      <c r="E9" s="31" t="s">
        <v>3</v>
      </c>
      <c r="F9" s="31"/>
      <c r="G9" s="31" t="s">
        <v>4</v>
      </c>
      <c r="H9" s="31"/>
      <c r="I9" s="31" t="s">
        <v>25</v>
      </c>
      <c r="J9" s="31"/>
      <c r="K9" s="31" t="s">
        <v>5</v>
      </c>
      <c r="L9" s="31"/>
      <c r="M9" s="31"/>
    </row>
    <row r="10" spans="1:13" ht="15" x14ac:dyDescent="0.2">
      <c r="A10" s="31"/>
      <c r="B10" s="34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  <c r="K10" s="4" t="s">
        <v>6</v>
      </c>
      <c r="L10" s="4" t="s">
        <v>7</v>
      </c>
      <c r="M10" s="4" t="s">
        <v>8</v>
      </c>
    </row>
    <row r="11" spans="1:13" ht="15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15" x14ac:dyDescent="0.25">
      <c r="A12" s="6" t="s">
        <v>21</v>
      </c>
      <c r="B12" s="7" t="s">
        <v>9</v>
      </c>
      <c r="C12" s="5"/>
      <c r="D12" s="5"/>
      <c r="E12" s="8"/>
      <c r="F12" s="8"/>
      <c r="G12" s="8"/>
      <c r="H12" s="8"/>
      <c r="I12" s="8"/>
      <c r="J12" s="8"/>
      <c r="K12" s="5"/>
      <c r="L12" s="5"/>
      <c r="M12" s="5"/>
    </row>
    <row r="13" spans="1:13" ht="15" x14ac:dyDescent="0.25">
      <c r="A13" s="9" t="s">
        <v>16</v>
      </c>
      <c r="B13" s="10" t="s">
        <v>17</v>
      </c>
      <c r="C13" s="5"/>
      <c r="D13" s="11"/>
      <c r="E13" s="12">
        <v>10</v>
      </c>
      <c r="F13" s="12">
        <v>17</v>
      </c>
      <c r="G13" s="12"/>
      <c r="H13" s="12"/>
      <c r="I13" s="13"/>
      <c r="J13" s="13"/>
      <c r="K13" s="14">
        <f>E13</f>
        <v>10</v>
      </c>
      <c r="L13" s="15">
        <v>17</v>
      </c>
      <c r="M13" s="15">
        <f>SUM(K13:L13)</f>
        <v>27</v>
      </c>
    </row>
    <row r="14" spans="1:13" s="2" customFormat="1" ht="15.95" customHeight="1" x14ac:dyDescent="0.25">
      <c r="A14" s="16" t="s">
        <v>22</v>
      </c>
      <c r="B14" s="17" t="s">
        <v>10</v>
      </c>
      <c r="C14" s="18"/>
      <c r="D14" s="19"/>
      <c r="E14" s="20">
        <v>9</v>
      </c>
      <c r="F14" s="20">
        <v>14</v>
      </c>
      <c r="G14" s="20"/>
      <c r="H14" s="20"/>
      <c r="I14" s="20"/>
      <c r="J14" s="20"/>
      <c r="K14" s="14">
        <f>E14</f>
        <v>9</v>
      </c>
      <c r="L14" s="20">
        <v>14</v>
      </c>
      <c r="M14" s="15">
        <f>SUM(K14:L14)</f>
        <v>23</v>
      </c>
    </row>
    <row r="15" spans="1:13" s="2" customFormat="1" ht="15.95" customHeight="1" x14ac:dyDescent="0.25">
      <c r="A15" s="21" t="s">
        <v>23</v>
      </c>
      <c r="B15" s="22" t="s">
        <v>12</v>
      </c>
      <c r="C15" s="18"/>
      <c r="D15" s="19"/>
      <c r="E15" s="20"/>
      <c r="F15" s="20"/>
      <c r="G15" s="20"/>
      <c r="H15" s="20"/>
      <c r="I15" s="20"/>
      <c r="J15" s="20"/>
      <c r="K15" s="14"/>
      <c r="L15" s="20"/>
      <c r="M15" s="15"/>
    </row>
    <row r="16" spans="1:13" s="2" customFormat="1" ht="15.95" customHeight="1" x14ac:dyDescent="0.25">
      <c r="A16" s="23" t="s">
        <v>13</v>
      </c>
      <c r="B16" s="24" t="s">
        <v>14</v>
      </c>
      <c r="C16" s="18"/>
      <c r="D16" s="19"/>
      <c r="E16" s="20"/>
      <c r="F16" s="20"/>
      <c r="G16" s="20"/>
      <c r="H16" s="20"/>
      <c r="I16" s="20"/>
      <c r="J16" s="20"/>
      <c r="K16" s="14"/>
      <c r="L16" s="20"/>
      <c r="M16" s="15"/>
    </row>
    <row r="17" spans="1:13" s="2" customFormat="1" ht="30" x14ac:dyDescent="0.25">
      <c r="A17" s="25"/>
      <c r="B17" s="26" t="s">
        <v>24</v>
      </c>
      <c r="C17" s="18"/>
      <c r="D17" s="19"/>
      <c r="E17" s="20">
        <v>54</v>
      </c>
      <c r="F17" s="20"/>
      <c r="G17" s="20"/>
      <c r="H17" s="20"/>
      <c r="I17" s="20"/>
      <c r="J17" s="20"/>
      <c r="K17" s="14">
        <f t="shared" ref="K17" si="0">E17</f>
        <v>54</v>
      </c>
      <c r="L17" s="20"/>
      <c r="M17" s="15">
        <f t="shared" ref="M17" si="1">K17+L16</f>
        <v>54</v>
      </c>
    </row>
    <row r="18" spans="1:13" s="2" customFormat="1" ht="15.95" customHeight="1" x14ac:dyDescent="0.25">
      <c r="A18" s="27"/>
      <c r="B18" s="28" t="s">
        <v>11</v>
      </c>
      <c r="C18" s="28"/>
      <c r="D18" s="15"/>
      <c r="E18" s="15">
        <f>SUM(E13:E17)</f>
        <v>73</v>
      </c>
      <c r="F18" s="15">
        <f>SUM(F13:F17)</f>
        <v>31</v>
      </c>
      <c r="G18" s="15"/>
      <c r="H18" s="15"/>
      <c r="I18" s="15"/>
      <c r="J18" s="15"/>
      <c r="K18" s="15">
        <f>SUM(K13:K17)</f>
        <v>73</v>
      </c>
      <c r="L18" s="15">
        <f>SUM(L13:L17)</f>
        <v>31</v>
      </c>
      <c r="M18" s="15">
        <f>SUM(M13:M17)</f>
        <v>104</v>
      </c>
    </row>
    <row r="22" spans="1:13" x14ac:dyDescent="0.2">
      <c r="F22" s="1" t="s">
        <v>18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ВВМУ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2021-04-10T09:49:17Z</cp:lastPrinted>
  <dcterms:created xsi:type="dcterms:W3CDTF">2015-03-19T09:25:56Z</dcterms:created>
  <dcterms:modified xsi:type="dcterms:W3CDTF">2021-05-27T09:46:27Z</dcterms:modified>
</cp:coreProperties>
</file>