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PRIN\ww\26P\"/>
    </mc:Choice>
  </mc:AlternateContent>
  <xr:revisionPtr revIDLastSave="0" documentId="8_{AD83F817-69D8-4CDE-9B4B-31EE09409044}" xr6:coauthVersionLast="47" xr6:coauthVersionMax="47" xr10:uidLastSave="{00000000-0000-0000-0000-000000000000}"/>
  <workbookProtection workbookAlgorithmName="SHA-512" workbookHashValue="o56ryy02vKDSqVT3YTjmsdsPh15Tsy2Ij0Y7PGRRBVfrNCH//qtypIy9Di6bSE3rUtjgccy9yLpm6tM5zKXT0Q==" workbookSaltValue="kkKfmCLDoNf0JkzGPCZdDw==" workbookSpinCount="100000" lockStructure="1"/>
  <bookViews>
    <workbookView xWindow="-120" yWindow="-120" windowWidth="29040" windowHeight="15720" firstSheet="1" activeTab="1" xr2:uid="{00000000-000D-0000-FFFF-FFFF00000000}"/>
  </bookViews>
  <sheets>
    <sheet name="Номенклатури" sheetId="2" state="hidden" r:id="rId1"/>
    <sheet name="Справка" sheetId="1" r:id="rId2"/>
  </sheets>
  <definedNames>
    <definedName name="_xlnm._FilterDatabase" localSheetId="0" hidden="1">Номенклатури!$A$1:$I$3493</definedName>
    <definedName name="end_date">Справка!#REF!</definedName>
    <definedName name="exp_type">Номенклатури!$L$2:$L$7</definedName>
    <definedName name="start_date">Справка!#REF!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06" i="1" l="1"/>
  <c r="L106" i="1"/>
  <c r="K106" i="1"/>
  <c r="J106" i="1"/>
  <c r="I106" i="1"/>
  <c r="H106" i="1"/>
  <c r="G106" i="1"/>
  <c r="M105" i="1"/>
  <c r="L105" i="1"/>
  <c r="K105" i="1"/>
  <c r="J105" i="1"/>
  <c r="I105" i="1"/>
  <c r="H105" i="1"/>
  <c r="G105" i="1"/>
  <c r="M104" i="1"/>
  <c r="L104" i="1"/>
  <c r="K104" i="1"/>
  <c r="J104" i="1"/>
  <c r="I104" i="1"/>
  <c r="H104" i="1"/>
  <c r="G104" i="1"/>
  <c r="M103" i="1"/>
  <c r="L103" i="1"/>
  <c r="K103" i="1"/>
  <c r="J103" i="1"/>
  <c r="I103" i="1"/>
  <c r="H103" i="1"/>
  <c r="G103" i="1"/>
  <c r="M102" i="1"/>
  <c r="L102" i="1"/>
  <c r="K102" i="1"/>
  <c r="J102" i="1"/>
  <c r="I102" i="1"/>
  <c r="H102" i="1"/>
  <c r="G102" i="1"/>
  <c r="M101" i="1"/>
  <c r="L101" i="1"/>
  <c r="K101" i="1"/>
  <c r="J101" i="1"/>
  <c r="I101" i="1"/>
  <c r="H101" i="1"/>
  <c r="G101" i="1"/>
  <c r="M100" i="1"/>
  <c r="L100" i="1"/>
  <c r="K100" i="1"/>
  <c r="J100" i="1"/>
  <c r="I100" i="1"/>
  <c r="H100" i="1"/>
  <c r="G100" i="1"/>
  <c r="M99" i="1"/>
  <c r="L99" i="1"/>
  <c r="K99" i="1"/>
  <c r="J99" i="1"/>
  <c r="I99" i="1"/>
  <c r="H99" i="1"/>
  <c r="G99" i="1"/>
  <c r="M98" i="1"/>
  <c r="L98" i="1"/>
  <c r="K98" i="1"/>
  <c r="J98" i="1"/>
  <c r="I98" i="1"/>
  <c r="H98" i="1"/>
  <c r="G98" i="1"/>
  <c r="M97" i="1"/>
  <c r="L97" i="1"/>
  <c r="K97" i="1"/>
  <c r="J97" i="1"/>
  <c r="I97" i="1"/>
  <c r="H97" i="1"/>
  <c r="G97" i="1"/>
  <c r="M96" i="1"/>
  <c r="L96" i="1"/>
  <c r="K96" i="1"/>
  <c r="J96" i="1"/>
  <c r="I96" i="1"/>
  <c r="H96" i="1"/>
  <c r="G96" i="1"/>
  <c r="M95" i="1"/>
  <c r="L95" i="1"/>
  <c r="K95" i="1"/>
  <c r="J95" i="1"/>
  <c r="I95" i="1"/>
  <c r="H95" i="1"/>
  <c r="G95" i="1"/>
  <c r="M94" i="1"/>
  <c r="L94" i="1"/>
  <c r="K94" i="1"/>
  <c r="J94" i="1"/>
  <c r="I94" i="1"/>
  <c r="H94" i="1"/>
  <c r="G94" i="1"/>
  <c r="M93" i="1"/>
  <c r="L93" i="1"/>
  <c r="K93" i="1"/>
  <c r="J93" i="1"/>
  <c r="I93" i="1"/>
  <c r="H93" i="1"/>
  <c r="G93" i="1"/>
  <c r="M92" i="1"/>
  <c r="L92" i="1"/>
  <c r="K92" i="1"/>
  <c r="J92" i="1"/>
  <c r="I92" i="1"/>
  <c r="H92" i="1"/>
  <c r="G92" i="1"/>
  <c r="M91" i="1"/>
  <c r="L91" i="1"/>
  <c r="K91" i="1"/>
  <c r="J91" i="1"/>
  <c r="I91" i="1"/>
  <c r="H91" i="1"/>
  <c r="G91" i="1"/>
  <c r="M90" i="1"/>
  <c r="L90" i="1"/>
  <c r="K90" i="1"/>
  <c r="J90" i="1"/>
  <c r="I90" i="1"/>
  <c r="H90" i="1"/>
  <c r="G90" i="1"/>
  <c r="M89" i="1"/>
  <c r="L89" i="1"/>
  <c r="K89" i="1"/>
  <c r="J89" i="1"/>
  <c r="I89" i="1"/>
  <c r="H89" i="1"/>
  <c r="G89" i="1"/>
  <c r="M88" i="1"/>
  <c r="L88" i="1"/>
  <c r="K88" i="1"/>
  <c r="J88" i="1"/>
  <c r="I88" i="1"/>
  <c r="H88" i="1"/>
  <c r="G88" i="1"/>
  <c r="M87" i="1"/>
  <c r="L87" i="1"/>
  <c r="K87" i="1"/>
  <c r="J87" i="1"/>
  <c r="I87" i="1"/>
  <c r="H87" i="1"/>
  <c r="G87" i="1"/>
  <c r="M86" i="1"/>
  <c r="L86" i="1"/>
  <c r="K86" i="1"/>
  <c r="J86" i="1"/>
  <c r="I86" i="1"/>
  <c r="H86" i="1"/>
  <c r="G86" i="1"/>
  <c r="M85" i="1"/>
  <c r="L85" i="1"/>
  <c r="K85" i="1"/>
  <c r="J85" i="1"/>
  <c r="I85" i="1"/>
  <c r="H85" i="1"/>
  <c r="G85" i="1"/>
  <c r="M84" i="1"/>
  <c r="L84" i="1"/>
  <c r="K84" i="1"/>
  <c r="J84" i="1"/>
  <c r="I84" i="1"/>
  <c r="H84" i="1"/>
  <c r="G84" i="1"/>
  <c r="M83" i="1"/>
  <c r="L83" i="1"/>
  <c r="K83" i="1"/>
  <c r="J83" i="1"/>
  <c r="I83" i="1"/>
  <c r="H83" i="1"/>
  <c r="G83" i="1"/>
  <c r="M82" i="1"/>
  <c r="L82" i="1"/>
  <c r="K82" i="1"/>
  <c r="J82" i="1"/>
  <c r="I82" i="1"/>
  <c r="H82" i="1"/>
  <c r="G82" i="1"/>
  <c r="M81" i="1"/>
  <c r="L81" i="1"/>
  <c r="K81" i="1"/>
  <c r="J81" i="1"/>
  <c r="I81" i="1"/>
  <c r="H81" i="1"/>
  <c r="G81" i="1"/>
  <c r="M80" i="1"/>
  <c r="L80" i="1"/>
  <c r="K80" i="1"/>
  <c r="J80" i="1"/>
  <c r="I80" i="1"/>
  <c r="H80" i="1"/>
  <c r="G80" i="1"/>
  <c r="M79" i="1"/>
  <c r="L79" i="1"/>
  <c r="K79" i="1"/>
  <c r="J79" i="1"/>
  <c r="I79" i="1"/>
  <c r="H79" i="1"/>
  <c r="G79" i="1"/>
  <c r="M78" i="1"/>
  <c r="L78" i="1"/>
  <c r="K78" i="1"/>
  <c r="J78" i="1"/>
  <c r="I78" i="1"/>
  <c r="H78" i="1"/>
  <c r="G78" i="1"/>
  <c r="M77" i="1"/>
  <c r="L77" i="1"/>
  <c r="K77" i="1"/>
  <c r="J77" i="1"/>
  <c r="I77" i="1"/>
  <c r="H77" i="1"/>
  <c r="G77" i="1"/>
  <c r="M76" i="1"/>
  <c r="L76" i="1"/>
  <c r="K76" i="1"/>
  <c r="J76" i="1"/>
  <c r="I76" i="1"/>
  <c r="H76" i="1"/>
  <c r="G76" i="1"/>
  <c r="M75" i="1"/>
  <c r="L75" i="1"/>
  <c r="K75" i="1"/>
  <c r="J75" i="1"/>
  <c r="I75" i="1"/>
  <c r="H75" i="1"/>
  <c r="G75" i="1"/>
  <c r="M74" i="1"/>
  <c r="L74" i="1"/>
  <c r="K74" i="1"/>
  <c r="J74" i="1"/>
  <c r="I74" i="1"/>
  <c r="H74" i="1"/>
  <c r="G74" i="1"/>
  <c r="M73" i="1"/>
  <c r="L73" i="1"/>
  <c r="K73" i="1"/>
  <c r="J73" i="1"/>
  <c r="I73" i="1"/>
  <c r="H73" i="1"/>
  <c r="G73" i="1"/>
  <c r="M72" i="1"/>
  <c r="L72" i="1"/>
  <c r="K72" i="1"/>
  <c r="J72" i="1"/>
  <c r="I72" i="1"/>
  <c r="H72" i="1"/>
  <c r="G72" i="1"/>
  <c r="M71" i="1"/>
  <c r="L71" i="1"/>
  <c r="K71" i="1"/>
  <c r="J71" i="1"/>
  <c r="I71" i="1"/>
  <c r="H71" i="1"/>
  <c r="G71" i="1"/>
  <c r="M70" i="1"/>
  <c r="L70" i="1"/>
  <c r="K70" i="1"/>
  <c r="J70" i="1"/>
  <c r="I70" i="1"/>
  <c r="H70" i="1"/>
  <c r="G70" i="1"/>
  <c r="M69" i="1"/>
  <c r="L69" i="1"/>
  <c r="K69" i="1"/>
  <c r="J69" i="1"/>
  <c r="I69" i="1"/>
  <c r="H69" i="1"/>
  <c r="G69" i="1"/>
  <c r="M68" i="1"/>
  <c r="L68" i="1"/>
  <c r="K68" i="1"/>
  <c r="J68" i="1"/>
  <c r="I68" i="1"/>
  <c r="H68" i="1"/>
  <c r="G68" i="1"/>
  <c r="M67" i="1"/>
  <c r="L67" i="1"/>
  <c r="K67" i="1"/>
  <c r="J67" i="1"/>
  <c r="I67" i="1"/>
  <c r="H67" i="1"/>
  <c r="G67" i="1"/>
  <c r="M66" i="1"/>
  <c r="L66" i="1"/>
  <c r="K66" i="1"/>
  <c r="J66" i="1"/>
  <c r="I66" i="1"/>
  <c r="H66" i="1"/>
  <c r="G66" i="1"/>
  <c r="M65" i="1"/>
  <c r="L65" i="1"/>
  <c r="K65" i="1"/>
  <c r="J65" i="1"/>
  <c r="I65" i="1"/>
  <c r="H65" i="1"/>
  <c r="G65" i="1"/>
  <c r="M64" i="1"/>
  <c r="L64" i="1"/>
  <c r="K64" i="1"/>
  <c r="J64" i="1"/>
  <c r="I64" i="1"/>
  <c r="H64" i="1"/>
  <c r="G64" i="1"/>
  <c r="M63" i="1"/>
  <c r="L63" i="1"/>
  <c r="K63" i="1"/>
  <c r="J63" i="1"/>
  <c r="I63" i="1"/>
  <c r="H63" i="1"/>
  <c r="G63" i="1"/>
  <c r="M62" i="1"/>
  <c r="L62" i="1"/>
  <c r="K62" i="1"/>
  <c r="J62" i="1"/>
  <c r="I62" i="1"/>
  <c r="H62" i="1"/>
  <c r="G62" i="1"/>
  <c r="M61" i="1"/>
  <c r="L61" i="1"/>
  <c r="K61" i="1"/>
  <c r="J61" i="1"/>
  <c r="I61" i="1"/>
  <c r="H61" i="1"/>
  <c r="G61" i="1"/>
  <c r="M60" i="1"/>
  <c r="L60" i="1"/>
  <c r="K60" i="1"/>
  <c r="J60" i="1"/>
  <c r="I60" i="1"/>
  <c r="H60" i="1"/>
  <c r="G60" i="1"/>
  <c r="M59" i="1"/>
  <c r="L59" i="1"/>
  <c r="K59" i="1"/>
  <c r="J59" i="1"/>
  <c r="I59" i="1"/>
  <c r="H59" i="1"/>
  <c r="G59" i="1"/>
  <c r="M58" i="1"/>
  <c r="L58" i="1"/>
  <c r="K58" i="1"/>
  <c r="J58" i="1"/>
  <c r="I58" i="1"/>
  <c r="H58" i="1"/>
  <c r="G58" i="1"/>
  <c r="M57" i="1"/>
  <c r="L57" i="1"/>
  <c r="K57" i="1"/>
  <c r="J57" i="1"/>
  <c r="I57" i="1"/>
  <c r="H57" i="1"/>
  <c r="G57" i="1"/>
  <c r="M56" i="1"/>
  <c r="L56" i="1"/>
  <c r="K56" i="1"/>
  <c r="J56" i="1"/>
  <c r="I56" i="1"/>
  <c r="H56" i="1"/>
  <c r="G56" i="1"/>
  <c r="M55" i="1"/>
  <c r="L55" i="1"/>
  <c r="K55" i="1"/>
  <c r="J55" i="1"/>
  <c r="I55" i="1"/>
  <c r="H55" i="1"/>
  <c r="G55" i="1"/>
  <c r="M54" i="1"/>
  <c r="L54" i="1"/>
  <c r="K54" i="1"/>
  <c r="J54" i="1"/>
  <c r="I54" i="1"/>
  <c r="H54" i="1"/>
  <c r="G54" i="1"/>
  <c r="M53" i="1"/>
  <c r="L53" i="1"/>
  <c r="K53" i="1"/>
  <c r="J53" i="1"/>
  <c r="I53" i="1"/>
  <c r="H53" i="1"/>
  <c r="G53" i="1"/>
  <c r="M52" i="1"/>
  <c r="L52" i="1"/>
  <c r="K52" i="1"/>
  <c r="J52" i="1"/>
  <c r="I52" i="1"/>
  <c r="H52" i="1"/>
  <c r="G52" i="1"/>
  <c r="M51" i="1"/>
  <c r="L51" i="1"/>
  <c r="K51" i="1"/>
  <c r="J51" i="1"/>
  <c r="I51" i="1"/>
  <c r="H51" i="1"/>
  <c r="G51" i="1"/>
  <c r="M50" i="1"/>
  <c r="L50" i="1"/>
  <c r="K50" i="1"/>
  <c r="J50" i="1"/>
  <c r="I50" i="1"/>
  <c r="H50" i="1"/>
  <c r="G50" i="1"/>
  <c r="M49" i="1"/>
  <c r="L49" i="1"/>
  <c r="K49" i="1"/>
  <c r="J49" i="1"/>
  <c r="I49" i="1"/>
  <c r="H49" i="1"/>
  <c r="G49" i="1"/>
  <c r="M48" i="1"/>
  <c r="L48" i="1"/>
  <c r="K48" i="1"/>
  <c r="J48" i="1"/>
  <c r="I48" i="1"/>
  <c r="H48" i="1"/>
  <c r="G48" i="1"/>
  <c r="M47" i="1"/>
  <c r="L47" i="1"/>
  <c r="K47" i="1"/>
  <c r="J47" i="1"/>
  <c r="I47" i="1"/>
  <c r="H47" i="1"/>
  <c r="G47" i="1"/>
  <c r="M46" i="1"/>
  <c r="L46" i="1"/>
  <c r="K46" i="1"/>
  <c r="J46" i="1"/>
  <c r="I46" i="1"/>
  <c r="H46" i="1"/>
  <c r="G46" i="1"/>
  <c r="M45" i="1"/>
  <c r="L45" i="1"/>
  <c r="K45" i="1"/>
  <c r="J45" i="1"/>
  <c r="I45" i="1"/>
  <c r="H45" i="1"/>
  <c r="G45" i="1"/>
  <c r="M44" i="1"/>
  <c r="L44" i="1"/>
  <c r="K44" i="1"/>
  <c r="J44" i="1"/>
  <c r="I44" i="1"/>
  <c r="H44" i="1"/>
  <c r="G44" i="1"/>
  <c r="M43" i="1"/>
  <c r="L43" i="1"/>
  <c r="K43" i="1"/>
  <c r="J43" i="1"/>
  <c r="I43" i="1"/>
  <c r="H43" i="1"/>
  <c r="G43" i="1"/>
  <c r="M42" i="1"/>
  <c r="L42" i="1"/>
  <c r="K42" i="1"/>
  <c r="J42" i="1"/>
  <c r="I42" i="1"/>
  <c r="H42" i="1"/>
  <c r="G42" i="1"/>
  <c r="M41" i="1"/>
  <c r="L41" i="1"/>
  <c r="K41" i="1"/>
  <c r="J41" i="1"/>
  <c r="I41" i="1"/>
  <c r="H41" i="1"/>
  <c r="G41" i="1"/>
  <c r="M40" i="1"/>
  <c r="L40" i="1"/>
  <c r="K40" i="1"/>
  <c r="J40" i="1"/>
  <c r="I40" i="1"/>
  <c r="H40" i="1"/>
  <c r="G40" i="1"/>
  <c r="M39" i="1"/>
  <c r="L39" i="1"/>
  <c r="K39" i="1"/>
  <c r="J39" i="1"/>
  <c r="I39" i="1"/>
  <c r="H39" i="1"/>
  <c r="G39" i="1"/>
  <c r="M38" i="1"/>
  <c r="L38" i="1"/>
  <c r="K38" i="1"/>
  <c r="J38" i="1"/>
  <c r="I38" i="1"/>
  <c r="H38" i="1"/>
  <c r="G38" i="1"/>
  <c r="M37" i="1"/>
  <c r="L37" i="1"/>
  <c r="K37" i="1"/>
  <c r="J37" i="1"/>
  <c r="I37" i="1"/>
  <c r="H37" i="1"/>
  <c r="G37" i="1"/>
  <c r="M36" i="1"/>
  <c r="L36" i="1"/>
  <c r="K36" i="1"/>
  <c r="J36" i="1"/>
  <c r="I36" i="1"/>
  <c r="H36" i="1"/>
  <c r="G36" i="1"/>
  <c r="M35" i="1"/>
  <c r="L35" i="1"/>
  <c r="K35" i="1"/>
  <c r="J35" i="1"/>
  <c r="I35" i="1"/>
  <c r="H35" i="1"/>
  <c r="G35" i="1"/>
  <c r="M34" i="1"/>
  <c r="L34" i="1"/>
  <c r="K34" i="1"/>
  <c r="J34" i="1"/>
  <c r="I34" i="1"/>
  <c r="H34" i="1"/>
  <c r="G34" i="1"/>
  <c r="M33" i="1"/>
  <c r="L33" i="1"/>
  <c r="K33" i="1"/>
  <c r="J33" i="1"/>
  <c r="I33" i="1"/>
  <c r="H33" i="1"/>
  <c r="G33" i="1"/>
  <c r="M32" i="1"/>
  <c r="L32" i="1"/>
  <c r="K32" i="1"/>
  <c r="J32" i="1"/>
  <c r="I32" i="1"/>
  <c r="H32" i="1"/>
  <c r="G32" i="1"/>
  <c r="M31" i="1"/>
  <c r="L31" i="1"/>
  <c r="K31" i="1"/>
  <c r="J31" i="1"/>
  <c r="I31" i="1"/>
  <c r="H31" i="1"/>
  <c r="G31" i="1"/>
  <c r="M30" i="1"/>
  <c r="L30" i="1"/>
  <c r="K30" i="1"/>
  <c r="J30" i="1"/>
  <c r="I30" i="1"/>
  <c r="H30" i="1"/>
  <c r="G30" i="1"/>
  <c r="M29" i="1"/>
  <c r="L29" i="1"/>
  <c r="K29" i="1"/>
  <c r="J29" i="1"/>
  <c r="I29" i="1"/>
  <c r="H29" i="1"/>
  <c r="G29" i="1"/>
  <c r="M28" i="1"/>
  <c r="L28" i="1"/>
  <c r="K28" i="1"/>
  <c r="J28" i="1"/>
  <c r="I28" i="1"/>
  <c r="H28" i="1"/>
  <c r="G28" i="1"/>
  <c r="M27" i="1"/>
  <c r="L27" i="1"/>
  <c r="K27" i="1"/>
  <c r="J27" i="1"/>
  <c r="I27" i="1"/>
  <c r="H27" i="1"/>
  <c r="G27" i="1"/>
  <c r="M26" i="1"/>
  <c r="L26" i="1"/>
  <c r="K26" i="1"/>
  <c r="J26" i="1"/>
  <c r="I26" i="1"/>
  <c r="H26" i="1"/>
  <c r="G26" i="1"/>
  <c r="M25" i="1"/>
  <c r="L25" i="1"/>
  <c r="K25" i="1"/>
  <c r="J25" i="1"/>
  <c r="I25" i="1"/>
  <c r="H25" i="1"/>
  <c r="G25" i="1"/>
  <c r="M24" i="1"/>
  <c r="L24" i="1"/>
  <c r="K24" i="1"/>
  <c r="J24" i="1"/>
  <c r="I24" i="1"/>
  <c r="H24" i="1"/>
  <c r="G24" i="1"/>
  <c r="M23" i="1"/>
  <c r="L23" i="1"/>
  <c r="K23" i="1"/>
  <c r="J23" i="1"/>
  <c r="I23" i="1"/>
  <c r="H23" i="1"/>
  <c r="G23" i="1"/>
  <c r="M22" i="1"/>
  <c r="L22" i="1"/>
  <c r="K22" i="1"/>
  <c r="J22" i="1"/>
  <c r="I22" i="1"/>
  <c r="H22" i="1"/>
  <c r="G22" i="1"/>
  <c r="M21" i="1"/>
  <c r="L21" i="1"/>
  <c r="K21" i="1"/>
  <c r="J21" i="1"/>
  <c r="I21" i="1"/>
  <c r="H21" i="1"/>
  <c r="G21" i="1"/>
  <c r="M20" i="1"/>
  <c r="L20" i="1"/>
  <c r="K20" i="1"/>
  <c r="J20" i="1"/>
  <c r="I20" i="1"/>
  <c r="H20" i="1"/>
  <c r="G20" i="1"/>
  <c r="M19" i="1"/>
  <c r="L19" i="1"/>
  <c r="K19" i="1"/>
  <c r="J19" i="1"/>
  <c r="I19" i="1"/>
  <c r="H19" i="1"/>
  <c r="G19" i="1"/>
  <c r="M18" i="1"/>
  <c r="L18" i="1"/>
  <c r="K18" i="1"/>
  <c r="J18" i="1"/>
  <c r="I18" i="1"/>
  <c r="H18" i="1"/>
  <c r="G18" i="1"/>
  <c r="M17" i="1"/>
  <c r="L17" i="1"/>
  <c r="K17" i="1"/>
  <c r="J17" i="1"/>
  <c r="I17" i="1"/>
  <c r="H17" i="1"/>
  <c r="G17" i="1"/>
  <c r="M16" i="1"/>
  <c r="L16" i="1"/>
  <c r="K16" i="1"/>
  <c r="J16" i="1"/>
  <c r="I16" i="1"/>
  <c r="H16" i="1"/>
  <c r="G16" i="1"/>
  <c r="M15" i="1"/>
  <c r="L15" i="1"/>
  <c r="K15" i="1"/>
  <c r="J15" i="1"/>
  <c r="I15" i="1"/>
  <c r="H15" i="1"/>
  <c r="G15" i="1"/>
  <c r="M14" i="1"/>
  <c r="L14" i="1"/>
  <c r="K14" i="1"/>
  <c r="J14" i="1"/>
  <c r="I14" i="1"/>
  <c r="H14" i="1"/>
  <c r="G14" i="1"/>
  <c r="M13" i="1"/>
  <c r="L13" i="1"/>
  <c r="K13" i="1"/>
  <c r="J13" i="1"/>
  <c r="I13" i="1"/>
  <c r="H13" i="1"/>
  <c r="G13" i="1"/>
  <c r="M12" i="1"/>
  <c r="L12" i="1"/>
  <c r="K12" i="1"/>
  <c r="J12" i="1"/>
  <c r="I12" i="1"/>
  <c r="H12" i="1"/>
  <c r="G12" i="1"/>
  <c r="M11" i="1"/>
  <c r="L11" i="1"/>
  <c r="K11" i="1"/>
  <c r="J11" i="1"/>
  <c r="I11" i="1"/>
  <c r="H11" i="1"/>
  <c r="G11" i="1"/>
  <c r="M10" i="1"/>
  <c r="L10" i="1"/>
  <c r="K10" i="1"/>
  <c r="J10" i="1"/>
  <c r="I10" i="1"/>
  <c r="H10" i="1"/>
  <c r="G10" i="1"/>
  <c r="M9" i="1"/>
  <c r="L9" i="1"/>
  <c r="K9" i="1"/>
  <c r="J9" i="1"/>
  <c r="I9" i="1"/>
  <c r="H9" i="1"/>
  <c r="G9" i="1"/>
  <c r="M8" i="1"/>
  <c r="L8" i="1"/>
  <c r="K8" i="1"/>
  <c r="J8" i="1"/>
  <c r="I8" i="1"/>
  <c r="H8" i="1"/>
  <c r="G8" i="1"/>
  <c r="M7" i="1" l="1"/>
  <c r="L7" i="1"/>
  <c r="K7" i="1"/>
  <c r="J7" i="1"/>
  <c r="I7" i="1"/>
  <c r="H7" i="1"/>
  <c r="G7" i="1"/>
  <c r="D6" i="1" l="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6" i="1" l="1"/>
</calcChain>
</file>

<file path=xl/sharedStrings.xml><?xml version="1.0" encoding="utf-8"?>
<sst xmlns="http://schemas.openxmlformats.org/spreadsheetml/2006/main" count="13999" uniqueCount="7276">
  <si>
    <t>Номер на проект
/OP-YY.001-NNNN/</t>
  </si>
  <si>
    <t>Код на общината по ЕБК</t>
  </si>
  <si>
    <t>Община</t>
  </si>
  <si>
    <t>OP-24.001-2355</t>
  </si>
  <si>
    <t>1-улици</t>
  </si>
  <si>
    <t>OP-24.001-0003</t>
  </si>
  <si>
    <t>OP-24.001-2698</t>
  </si>
  <si>
    <t>6-благоустройство</t>
  </si>
  <si>
    <t>OP-24.001-0001</t>
  </si>
  <si>
    <t>OP-24.001-0002</t>
  </si>
  <si>
    <t>OP-24.001-0006</t>
  </si>
  <si>
    <t>2-пътища</t>
  </si>
  <si>
    <t>OP-24.001-0005</t>
  </si>
  <si>
    <t>Ремонт и реконструкция на улична мрежа в община Белица, включително подмяна на водопровод и канализация</t>
  </si>
  <si>
    <t>OP-25.001-0088</t>
  </si>
  <si>
    <t>4-сгради</t>
  </si>
  <si>
    <t>OP-24.001-0008</t>
  </si>
  <si>
    <t>3-ВиК</t>
  </si>
  <si>
    <t>OP-24.001-0009</t>
  </si>
  <si>
    <t>Корекция на река Белишка</t>
  </si>
  <si>
    <t>OP-24.001-1628</t>
  </si>
  <si>
    <t>OP-24.001-0007</t>
  </si>
  <si>
    <t>OP-24.001-0010</t>
  </si>
  <si>
    <t>Реконструкция и модернизация на улично осветление в село Горно Краище, село Бабяк и село Дагоново, община Белица</t>
  </si>
  <si>
    <t>OP-25.001-0135</t>
  </si>
  <si>
    <t>OP-25.001-0134</t>
  </si>
  <si>
    <t>OP-25.001-0136</t>
  </si>
  <si>
    <t>Рехабилитация и реконструкция на улици, тротоари и съоръженията към тях на територията на община Белица</t>
  </si>
  <si>
    <t>OP-25.001-0194</t>
  </si>
  <si>
    <t>Инженеринг (проектиране, СМР и авторски надзор) на обект: "Изграждане на многофункционална зала в село Краище, общ. Белица"</t>
  </si>
  <si>
    <t>OP-25.001-0137</t>
  </si>
  <si>
    <t>OP-24.001-0012</t>
  </si>
  <si>
    <t>OP-24.001-0011</t>
  </si>
  <si>
    <t>OP-24.001-0014</t>
  </si>
  <si>
    <t>OP-24.001-0016</t>
  </si>
  <si>
    <t>OP-24.001-0018</t>
  </si>
  <si>
    <t>OP-24.001-0015</t>
  </si>
  <si>
    <t>OP-24.001-0019</t>
  </si>
  <si>
    <t>OP-25.001-0195</t>
  </si>
  <si>
    <t>OP-24.001-1629</t>
  </si>
  <si>
    <t>OP-24.001-1630</t>
  </si>
  <si>
    <t>OP-24.001-0023</t>
  </si>
  <si>
    <t>OP-24.001-0021</t>
  </si>
  <si>
    <t>OP-24.001-0020</t>
  </si>
  <si>
    <t>OP-24.001-0026</t>
  </si>
  <si>
    <t>OP-24.001-0025</t>
  </si>
  <si>
    <t>OP-24.001-0027</t>
  </si>
  <si>
    <t>OP-24.001-0028</t>
  </si>
  <si>
    <t>OP-24.001-0032</t>
  </si>
  <si>
    <t>OP-24.001-1632</t>
  </si>
  <si>
    <t>OP-24.001-0024</t>
  </si>
  <si>
    <t>OP-25.001-0001</t>
  </si>
  <si>
    <t>OP-24.001-0035</t>
  </si>
  <si>
    <t>OP-24.001-0033</t>
  </si>
  <si>
    <t>OP-24.001-0034</t>
  </si>
  <si>
    <t>OP-24.001-0036</t>
  </si>
  <si>
    <t>OP-24.001-0039</t>
  </si>
  <si>
    <t>Реконструкция и благоустрояване на междублоково пространство в кв. 133, Благоевград</t>
  </si>
  <si>
    <t>OP-24.001-0040</t>
  </si>
  <si>
    <t>Реконструкция и благоустрояване на междублоково пространство в кв. 175, Благоевград</t>
  </si>
  <si>
    <t>OP-24.001-0041</t>
  </si>
  <si>
    <t>OP-24.001-0029</t>
  </si>
  <si>
    <t>OP-24.001-0030</t>
  </si>
  <si>
    <t>OP-25.001-0002</t>
  </si>
  <si>
    <t>OP-24.001-0042</t>
  </si>
  <si>
    <t>OP-24.001-1631</t>
  </si>
  <si>
    <t>OP-24.001-0044</t>
  </si>
  <si>
    <t>OP-24.001-0045</t>
  </si>
  <si>
    <t>5-спортна инфраструктура</t>
  </si>
  <si>
    <t>OP-24.001-0043</t>
  </si>
  <si>
    <t>Реконструкция и благоустрояване на междублоково пространство в кв. 134, Благоевград</t>
  </si>
  <si>
    <t>OP-24.001-0046</t>
  </si>
  <si>
    <t>OP-24.001-0047</t>
  </si>
  <si>
    <t>OP-24.001-0049</t>
  </si>
  <si>
    <t>OP-24.001-0050</t>
  </si>
  <si>
    <t>OP-24.001-1635</t>
  </si>
  <si>
    <t>OP-24.001-1638</t>
  </si>
  <si>
    <t>Проект за реконструкция на пешеходна зона на ЦГЧ</t>
  </si>
  <si>
    <t>OP-24.001-1649</t>
  </si>
  <si>
    <t>OP-24.001-1646</t>
  </si>
  <si>
    <t>OP-24.001-1645</t>
  </si>
  <si>
    <t>OP-24.001-1634</t>
  </si>
  <si>
    <t>OP-24.001-1650</t>
  </si>
  <si>
    <t>OP-24.001-1648</t>
  </si>
  <si>
    <t>OP-24.001-0051</t>
  </si>
  <si>
    <t>OP-24.001-1641</t>
  </si>
  <si>
    <t>OP-24.001-1643</t>
  </si>
  <si>
    <t>OP-24.001-1654</t>
  </si>
  <si>
    <t>OP-25.001-0198</t>
  </si>
  <si>
    <t>Реконструкция на ул. "Александър Стамболийски" и изграждане на пътен възел между ул. "Александър Стамболийски" и бул. "Св. Димитър Солунски"</t>
  </si>
  <si>
    <t>OP-24.001-0022</t>
  </si>
  <si>
    <t>OP-24.001-0038</t>
  </si>
  <si>
    <t>OP-24.001-1636</t>
  </si>
  <si>
    <t>OP-25.001-0196</t>
  </si>
  <si>
    <t>OP-24.001-1633</t>
  </si>
  <si>
    <t>OP-25.001-0197</t>
  </si>
  <si>
    <t>OP-24.001-0048</t>
  </si>
  <si>
    <t>OP-24.001-0052</t>
  </si>
  <si>
    <t>OP-24.001-1642</t>
  </si>
  <si>
    <t>OP-24.001-0053</t>
  </si>
  <si>
    <t>OP-24.001-1662</t>
  </si>
  <si>
    <t>OP-24.001-1661</t>
  </si>
  <si>
    <t>OP-24.001-0054</t>
  </si>
  <si>
    <t>OP-24.001-0055</t>
  </si>
  <si>
    <t>OP-24.001-1665</t>
  </si>
  <si>
    <t>OP-24.001-0056</t>
  </si>
  <si>
    <t>OP-24.001-0057</t>
  </si>
  <si>
    <t>OP-24.001-1666</t>
  </si>
  <si>
    <t>OP-24.001-1667</t>
  </si>
  <si>
    <t>OP-24.001-0060</t>
  </si>
  <si>
    <t>OP-24.001-0059</t>
  </si>
  <si>
    <t>OP-24.001-0061</t>
  </si>
  <si>
    <t>OP-24.001-1664</t>
  </si>
  <si>
    <t>OP-24.001-0062</t>
  </si>
  <si>
    <t>OP-25.001-0199</t>
  </si>
  <si>
    <t>OP-25.001-0200</t>
  </si>
  <si>
    <t>OP-25.001-0201</t>
  </si>
  <si>
    <t>OP-25.001-0117</t>
  </si>
  <si>
    <t>OP-24.001-0058</t>
  </si>
  <si>
    <t>OP-24.001-1668</t>
  </si>
  <si>
    <t>OP-24.001-1663</t>
  </si>
  <si>
    <t>OP-25.001-0202</t>
  </si>
  <si>
    <t>OP-25.001-0759</t>
  </si>
  <si>
    <t>Основен ремонт на улици в с. Лъжница</t>
  </si>
  <si>
    <t>OP-24.001-1669</t>
  </si>
  <si>
    <t>Реконструкция и рехабилитация на улици на територията на община Гърмен, област Благоевград</t>
  </si>
  <si>
    <t>OP-25.001-0203</t>
  </si>
  <si>
    <t>OP-24.001-1670</t>
  </si>
  <si>
    <t>OP-24.001-1671</t>
  </si>
  <si>
    <t>OP-24.001-0063</t>
  </si>
  <si>
    <t>Реконструкция и рехабилитация на улици в община Гърмен</t>
  </si>
  <si>
    <t>OP-25.001-0071</t>
  </si>
  <si>
    <t>OP-24.001-0065</t>
  </si>
  <si>
    <t>OP-24.001-0064</t>
  </si>
  <si>
    <t>OP-24.001-0066</t>
  </si>
  <si>
    <t>OP-24.001-2700</t>
  </si>
  <si>
    <t>OP-24.001-0068</t>
  </si>
  <si>
    <t>OP-24.001-2701</t>
  </si>
  <si>
    <t>OP-24.001-0067</t>
  </si>
  <si>
    <t>OP-25.001-0204</t>
  </si>
  <si>
    <t>Реконструкция на съществуващ главен довеждащ водопровод на гр. Кресна, с. Долна Градешница, с. Влахи и с. Сливница, община Кресна</t>
  </si>
  <si>
    <t>OP-24.001-0069</t>
  </si>
  <si>
    <t>OP-24.001-0070</t>
  </si>
  <si>
    <t>OP-24.001-0071</t>
  </si>
  <si>
    <t>OP-24.001-0073</t>
  </si>
  <si>
    <t>Реконструкция на ул. "Пирин" – гр. Петрич, в участъка от ул. "Рокфелер" до ул. "Елтепе" от о.т. 59-о.т. 45-о.т. 33-о.т. 32-о.т. 22, включително тротоари в участъка</t>
  </si>
  <si>
    <t>OP-24.001-0072</t>
  </si>
  <si>
    <t>Основен ремонт на ул. "Св. св. Кирил и Методий" – гр. Петрич, от о.т. 160-о.т. 154-о.т. 213-о.т.233, включително тротоари и уличен водопровод в участъка</t>
  </si>
  <si>
    <t>OP-24.001-0076</t>
  </si>
  <si>
    <t>OP-24.001-0074</t>
  </si>
  <si>
    <t>Реконструкция на ул. "Битоля" – гр. Петрич, в участъка от ул. "Цар Борис III" до ул. "Пирин" от о.т. 96-о.т. 95-о.т. 94-о.т. 93-о.т. 92-о.т. 91-о.т. 45, включително тротоари в участъка</t>
  </si>
  <si>
    <t>OP-24.001-0077</t>
  </si>
  <si>
    <t>OP-24.001-0075</t>
  </si>
  <si>
    <t>OP-25.001-0205</t>
  </si>
  <si>
    <t>OP-25.001-0206</t>
  </si>
  <si>
    <t>OP-24.001-0078</t>
  </si>
  <si>
    <t>OP-24.001-1672</t>
  </si>
  <si>
    <t>OP-24.001-0079</t>
  </si>
  <si>
    <t>OP-25.001-0207</t>
  </si>
  <si>
    <t>OP-24.001-0080</t>
  </si>
  <si>
    <t>OP-25.001-0208</t>
  </si>
  <si>
    <t>OP-24.001-0081</t>
  </si>
  <si>
    <t>Основен ремонт на ул. "Тома Митов" от о.т. 233 – о.т. 225, включително тротоари и уличен водопровод в участъка</t>
  </si>
  <si>
    <t>OP-24.001-0082</t>
  </si>
  <si>
    <t>OP-24.001-0083</t>
  </si>
  <si>
    <t>Изграждане и ремонт на водопроводна, канализационна и улична мрежа на територията на община Разлог</t>
  </si>
  <si>
    <t>OP-24.001-0084</t>
  </si>
  <si>
    <t>OP-24.001-0086</t>
  </si>
  <si>
    <t>OP-24.001-0085</t>
  </si>
  <si>
    <t>OP-24.001-0087</t>
  </si>
  <si>
    <t>OP-24.001-1673</t>
  </si>
  <si>
    <t>OP-24.001-0088</t>
  </si>
  <si>
    <t>OP-24.001-2703</t>
  </si>
  <si>
    <t>OP-24.001-2702</t>
  </si>
  <si>
    <t>OP-25.001-0758</t>
  </si>
  <si>
    <t>OP-24.001-0092</t>
  </si>
  <si>
    <t>OP-24.001-0093</t>
  </si>
  <si>
    <t>OP-24.001-0091</t>
  </si>
  <si>
    <t>OP-24.001-0089</t>
  </si>
  <si>
    <t>OP-24.001-0094</t>
  </si>
  <si>
    <t>OP-24.001-0090</t>
  </si>
  <si>
    <t>OP-24.001-0095</t>
  </si>
  <si>
    <t>Основен ремонт на улици в община Сатовча</t>
  </si>
  <si>
    <t>OP-24.001-2704</t>
  </si>
  <si>
    <t>OP-24.001-1676</t>
  </si>
  <si>
    <t>OP-24.001-2705</t>
  </si>
  <si>
    <t>OP-24.001-1677</t>
  </si>
  <si>
    <t>Основен ремонт на стадион, монтаж на съоръжения: скамейки, изграждане на дренажна и оросителна система, оградна и подпорна стена към футболно игрище (стадион) в УПИ I от кв. 41 по плана на село Слащен, община Сатовча, област Благоевград</t>
  </si>
  <si>
    <t>OP-24.001-2706</t>
  </si>
  <si>
    <t>OP-24.001-1679</t>
  </si>
  <si>
    <t>OP-24.001-0096</t>
  </si>
  <si>
    <t>OP-25.001-0760</t>
  </si>
  <si>
    <t>OP-24.001-1675</t>
  </si>
  <si>
    <t>OP-24.001-0097</t>
  </si>
  <si>
    <t>OP-24.001-1684</t>
  </si>
  <si>
    <t>Основен ремонт на тротоари по главен път на село Вълкосел, община Сатовча</t>
  </si>
  <si>
    <t>OP-24.001-1678</t>
  </si>
  <si>
    <t>OP-24.001-1683</t>
  </si>
  <si>
    <t>Основен ремонт на площадно пространство в Туховища, община Сатовча</t>
  </si>
  <si>
    <t>OP-24.001-1680</t>
  </si>
  <si>
    <t>Основен ремонт на площадно пространство в Боголин, община Сатовча</t>
  </si>
  <si>
    <t>OP-24.001-1681</t>
  </si>
  <si>
    <t>Основен ремонт на площадно пространство в Годешево, община Сатовча</t>
  </si>
  <si>
    <t>OP-24.001-1682</t>
  </si>
  <si>
    <t>OP-25.001-0762</t>
  </si>
  <si>
    <t>OP-25.001-0763</t>
  </si>
  <si>
    <t>OP-25.001-0764</t>
  </si>
  <si>
    <t>Основен ремонт на довеждащ водопровод от водохващане до резервоар ПИ 10046.5.270 на село Ваклиново, община Сатовча</t>
  </si>
  <si>
    <t>OP-25.001-0761</t>
  </si>
  <si>
    <t>OP-24.001-0098</t>
  </si>
  <si>
    <t>Основен ремонт на път BLG1293 за село Долно Осеново, община Симитли</t>
  </si>
  <si>
    <t>OP-24.001-0101</t>
  </si>
  <si>
    <t>OP-24.001-0099</t>
  </si>
  <si>
    <t>OP-25.001-0209</t>
  </si>
  <si>
    <t>OP-24.001-0103</t>
  </si>
  <si>
    <t>OP-24.001-0104</t>
  </si>
  <si>
    <t>OP-24.001-0105</t>
  </si>
  <si>
    <t>OP-24.001-0107</t>
  </si>
  <si>
    <t>OP-24.001-0108</t>
  </si>
  <si>
    <t>OP-24.001-0102</t>
  </si>
  <si>
    <t>Благоустрояване на парк в село Крупник, община Симитли</t>
  </si>
  <si>
    <t>OP-24.001-0109</t>
  </si>
  <si>
    <t>OP-24.001-0100</t>
  </si>
  <si>
    <t>OP-24.001-0106</t>
  </si>
  <si>
    <t>OP-24.001-0111</t>
  </si>
  <si>
    <t>OP-24.001-0112</t>
  </si>
  <si>
    <t>OP-24.001-0113</t>
  </si>
  <si>
    <t>OP-24.001-0114</t>
  </si>
  <si>
    <t>OP-24.001-0115</t>
  </si>
  <si>
    <t>OP-24.001-0116</t>
  </si>
  <si>
    <t>Изграждане на пречиствателна станция за отпадъчни води (ПОСВ) за агломерация Микрево, община Струмяни</t>
  </si>
  <si>
    <t>OP-24.001-0117</t>
  </si>
  <si>
    <t>OP-24.001-0119</t>
  </si>
  <si>
    <t>OP-24.001-0118</t>
  </si>
  <si>
    <t>OP-24.001-0120</t>
  </si>
  <si>
    <t>OP-25.001-0003</t>
  </si>
  <si>
    <t>OP-25.001-0004</t>
  </si>
  <si>
    <t>OP-24.001-1687</t>
  </si>
  <si>
    <t>OP-24.001-0122</t>
  </si>
  <si>
    <t>OP-24.001-0121</t>
  </si>
  <si>
    <t>OP-24.001-1685</t>
  </si>
  <si>
    <t>Основен ремонт на сгради, в които се предоставят обществени услуги, и благоустрояване на прилежащите терени към тях</t>
  </si>
  <si>
    <t>OP-25.001-0210</t>
  </si>
  <si>
    <t>OP-24.001-1686</t>
  </si>
  <si>
    <t>Основен ремонт на покривна конструкция на спортна зала, намираща се в град Якоруда, община Якоруда</t>
  </si>
  <si>
    <t>OP-25.001-0211</t>
  </si>
  <si>
    <t>OP-25.001-0213</t>
  </si>
  <si>
    <t>OP-25.001-0007</t>
  </si>
  <si>
    <t>OP-25.001-0008</t>
  </si>
  <si>
    <t>OP-25.001-0212</t>
  </si>
  <si>
    <t>OP-25.001-0015</t>
  </si>
  <si>
    <t>OP-25.001-0214</t>
  </si>
  <si>
    <t>OP-25.001-0217</t>
  </si>
  <si>
    <t>OP-25.001-0014</t>
  </si>
  <si>
    <t>OP-25.001-0215</t>
  </si>
  <si>
    <t>OP-25.001-0216</t>
  </si>
  <si>
    <t>OP-25.001-0010</t>
  </si>
  <si>
    <t>OP-25.001-0011</t>
  </si>
  <si>
    <t>OP-24.001-0125</t>
  </si>
  <si>
    <t>OP-24.001-0124</t>
  </si>
  <si>
    <t>Реконструкция и рехабилитация на общински път BGS 1002 /I-6, Карнобат – Айтос/ – Черноград – Граница общ. (Айтос – Карнобат – Айтос) – Раклиново на територията на община Айтос</t>
  </si>
  <si>
    <t>OP-24.001-0126</t>
  </si>
  <si>
    <t>Основен ремонт на общински път BGS 2013BGS 2011, гр. Айтос – с. Мъглен – с. Пещерско</t>
  </si>
  <si>
    <t>OP-24.001-0123</t>
  </si>
  <si>
    <t>Реконструкция на общински път BGS1004 – /I-6/ – Айтос-Карагеоргиево-Тополица-граница община /Айтос-Карнобат/-Кликач-/I-6/</t>
  </si>
  <si>
    <t>OP-24.001-0127</t>
  </si>
  <si>
    <t>Благоустрояване на кв. 154 по плана на гр. Айтос</t>
  </si>
  <si>
    <t>OP-24.001-0128</t>
  </si>
  <si>
    <t>Благоустрояване на УПИ II и III с прилежащите улици в кв. 49 по плана на гр. Айтос</t>
  </si>
  <si>
    <t>OP-25.001-0218</t>
  </si>
  <si>
    <t>Основен ремонт на ул. "Гарова", гр. Айтос</t>
  </si>
  <si>
    <t>OP-25.001-0016</t>
  </si>
  <si>
    <t>Основен ремонт на улица "Иван Карагеоргиев" по плана на град Айтос, община Айтос</t>
  </si>
  <si>
    <t>OP-24.001-0129</t>
  </si>
  <si>
    <t>OP-24.001-0139</t>
  </si>
  <si>
    <t>OP-24.001-0130</t>
  </si>
  <si>
    <t>OP-24.001-0145</t>
  </si>
  <si>
    <t>OP-24.001-0144</t>
  </si>
  <si>
    <t>OP-24.001-0143</t>
  </si>
  <si>
    <t>OP-24.001-0137</t>
  </si>
  <si>
    <t>OP-24.001-1691</t>
  </si>
  <si>
    <t>OP-24.001-0148</t>
  </si>
  <si>
    <t>OP-24.001-0141</t>
  </si>
  <si>
    <t>OP-24.001-1689</t>
  </si>
  <si>
    <t>OP-24.001-0136</t>
  </si>
  <si>
    <t>OP-24.001-0155</t>
  </si>
  <si>
    <t>OP-24.001-1688</t>
  </si>
  <si>
    <t>OP-24.001-1690</t>
  </si>
  <si>
    <t>OP-24.001-0131</t>
  </si>
  <si>
    <t>OP-24.001-0138</t>
  </si>
  <si>
    <t>OP-24.001-0132</t>
  </si>
  <si>
    <t>Реконструкция на общински път BGS1030 от км 2+100 до км 4+100</t>
  </si>
  <si>
    <t>OP-24.001-0146</t>
  </si>
  <si>
    <t>OP-24.001-0133</t>
  </si>
  <si>
    <t>OP-24.001-0135</t>
  </si>
  <si>
    <t>OP-24.001-0149</t>
  </si>
  <si>
    <t>OP-24.001-0134</t>
  </si>
  <si>
    <t>OP-24.001-0152</t>
  </si>
  <si>
    <t>OP-24.001-0142</t>
  </si>
  <si>
    <t>OP-24.001-0147</t>
  </si>
  <si>
    <t>OP-24.001-0151</t>
  </si>
  <si>
    <t>OP-24.001-0140</t>
  </si>
  <si>
    <t>OP-25.001-0219</t>
  </si>
  <si>
    <t>OP-25.001-0220</t>
  </si>
  <si>
    <t>OP-25.001-0221</t>
  </si>
  <si>
    <t>OP-24.001-0157</t>
  </si>
  <si>
    <t>OP-24.001-2707</t>
  </si>
  <si>
    <t>Рехабилитация на път BGS1051 /път III-539/Русокастро-Ливада-Тръстиково-Константиново /участък от км 9+000 до км 11+830/ Тръстиково-Константиново</t>
  </si>
  <si>
    <t>OP-24.001-0158</t>
  </si>
  <si>
    <t>OP-24.001-1693</t>
  </si>
  <si>
    <t>OP-24.001-1692</t>
  </si>
  <si>
    <t>OP-24.001-1694</t>
  </si>
  <si>
    <t>OP-24.001-0159</t>
  </si>
  <si>
    <t>OP-24.001-2360</t>
  </si>
  <si>
    <t>OP-24.001-2357</t>
  </si>
  <si>
    <t>OP-24.001-0160</t>
  </si>
  <si>
    <t>OP-25.001-0222</t>
  </si>
  <si>
    <t>OP-24.001-2359</t>
  </si>
  <si>
    <t>OP-24.001-2361</t>
  </si>
  <si>
    <t>OP-24.001-2358</t>
  </si>
  <si>
    <t>OP-25.001-0223</t>
  </si>
  <si>
    <t>OP-24.001-2362</t>
  </si>
  <si>
    <t>OP-24.001-2708</t>
  </si>
  <si>
    <t>OP-24.001-2710</t>
  </si>
  <si>
    <t>OP-24.001-2711</t>
  </si>
  <si>
    <t>OP-24.001-2712</t>
  </si>
  <si>
    <t>OP-24.001-2713</t>
  </si>
  <si>
    <t>OP-24.001-2714</t>
  </si>
  <si>
    <t>OP-24.001-2715</t>
  </si>
  <si>
    <t>OP-24.001-2709</t>
  </si>
  <si>
    <t>OP-24.001-0161</t>
  </si>
  <si>
    <t>OP-24.001-0162</t>
  </si>
  <si>
    <t>OP-24.001-0163</t>
  </si>
  <si>
    <t>OP-24.001-2718</t>
  </si>
  <si>
    <t>OP-24.001-0164</t>
  </si>
  <si>
    <t>OP-24.001-2717</t>
  </si>
  <si>
    <t>OP-24.001-2719</t>
  </si>
  <si>
    <t>OP-24.001-2716</t>
  </si>
  <si>
    <t>OP-24.001-1697</t>
  </si>
  <si>
    <t>OP-24.001-1695</t>
  </si>
  <si>
    <t>OP-24.001-1696</t>
  </si>
  <si>
    <t>OP-24.001-0167</t>
  </si>
  <si>
    <t>OP-24.001-1709</t>
  </si>
  <si>
    <t>OP-24.001-1698</t>
  </si>
  <si>
    <t>OP-24.001-0166</t>
  </si>
  <si>
    <t>OP-24.001-1700</t>
  </si>
  <si>
    <t>OP-24.001-1699</t>
  </si>
  <si>
    <t>OP-24.001-1708</t>
  </si>
  <si>
    <t>OP-24.001-1702</t>
  </si>
  <si>
    <t>OP-24.001-1701</t>
  </si>
  <si>
    <t>OP-24.001-1703</t>
  </si>
  <si>
    <t>OP-24.001-1706</t>
  </si>
  <si>
    <t>OP-24.001-1704</t>
  </si>
  <si>
    <t>OP-24.001-1705</t>
  </si>
  <si>
    <t>OP-24.001-1707</t>
  </si>
  <si>
    <t>OP-24.001-0168</t>
  </si>
  <si>
    <t>OP-24.001-0170</t>
  </si>
  <si>
    <t>OP-24.001-0171</t>
  </si>
  <si>
    <t>OP-24.001-0169</t>
  </si>
  <si>
    <t>OP-25.001-0139</t>
  </si>
  <si>
    <t>Реконструкция на водопроводната мрежа на селата Гълъбец, Порой и Горица</t>
  </si>
  <si>
    <t>OP-24.001-1712</t>
  </si>
  <si>
    <t>OP-24.001-0178</t>
  </si>
  <si>
    <t>Реконструкция и доизграждане на водопроводна мрежа</t>
  </si>
  <si>
    <t>OP-24.001-1711</t>
  </si>
  <si>
    <t>OP-24.001-0177</t>
  </si>
  <si>
    <t>OP-24.001-2720</t>
  </si>
  <si>
    <t>Изграждане на морски парк и паркинг</t>
  </si>
  <si>
    <t>OP-25.001-0224</t>
  </si>
  <si>
    <t>OP-24.001-1710</t>
  </si>
  <si>
    <t>OP-24.001-0179</t>
  </si>
  <si>
    <t>OP-25.001-0225</t>
  </si>
  <si>
    <t>OP-25.001-0226</t>
  </si>
  <si>
    <t>OP-25.001-0227</t>
  </si>
  <si>
    <t>OP-24.001-0181</t>
  </si>
  <si>
    <t>OP-25.001-0228</t>
  </si>
  <si>
    <t>OP-25.001-0229</t>
  </si>
  <si>
    <t>OP-24.001-1713</t>
  </si>
  <si>
    <t>OP-24.001-0182</t>
  </si>
  <si>
    <t>OP-25.001-0230</t>
  </si>
  <si>
    <t>OP-24.001-0183</t>
  </si>
  <si>
    <t>OP-24.001-1717</t>
  </si>
  <si>
    <t>OP-24.001-1716</t>
  </si>
  <si>
    <t>OP-24.001-1714</t>
  </si>
  <si>
    <t>OP-24.001-1715</t>
  </si>
  <si>
    <t>OP-24.001-1719</t>
  </si>
  <si>
    <t>OP-24.001-2363</t>
  </si>
  <si>
    <t>OP-24.001-0184</t>
  </si>
  <si>
    <t>OP-24.001-1718</t>
  </si>
  <si>
    <t>OP-24.001-0185</t>
  </si>
  <si>
    <t>Реконструкция и рехабилитация на улична мрежа, тротоари, съоръженията и принадлежностите към тях в гр. Средец, община Средец</t>
  </si>
  <si>
    <t>OP-24.001-0186</t>
  </si>
  <si>
    <t>OP-25.001-0231</t>
  </si>
  <si>
    <t>Проектиране на вътрешна водопроводна мрежа на населени места в община Средец</t>
  </si>
  <si>
    <t>OP-25.001-0232</t>
  </si>
  <si>
    <t>OP-25.001-0233</t>
  </si>
  <si>
    <t>Проектиране на улици в град Средец</t>
  </si>
  <si>
    <t>OP-25.001-0234</t>
  </si>
  <si>
    <t>OP-25.001-0235</t>
  </si>
  <si>
    <t>OP-24.001-0187</t>
  </si>
  <si>
    <t>OP-24.001-0188</t>
  </si>
  <si>
    <t>OP-24.001-0190</t>
  </si>
  <si>
    <t>OP-24.001-0189</t>
  </si>
  <si>
    <t>OP-25.001-0236</t>
  </si>
  <si>
    <t>OP-24.001-0192</t>
  </si>
  <si>
    <t>OP-24.001-0191</t>
  </si>
  <si>
    <t>OP-24.001-0193</t>
  </si>
  <si>
    <t>OP-24.001-0194</t>
  </si>
  <si>
    <t>OP-24.001-2366</t>
  </si>
  <si>
    <t>OP-24.001-2364</t>
  </si>
  <si>
    <t>OP-24.001-2365</t>
  </si>
  <si>
    <t>OP-25.001-0237</t>
  </si>
  <si>
    <t>OP-24.001-2368</t>
  </si>
  <si>
    <t>OP-24.001-2369</t>
  </si>
  <si>
    <t>OP-24.001-2367</t>
  </si>
  <si>
    <t>OP-24.001-2370</t>
  </si>
  <si>
    <t>OP-24.001-0198</t>
  </si>
  <si>
    <t>OP-25.001-0238</t>
  </si>
  <si>
    <t>OP-25.001-0239</t>
  </si>
  <si>
    <t>OP-24.001-3095</t>
  </si>
  <si>
    <t>Проектиране, авторски надзор и изпълнение на строеж /инженеринг/ за основен ремонт на част от уличната мрежа в с. Бенковски, с. Дъбравино и с. Синдел</t>
  </si>
  <si>
    <t>OP-24.001-0197</t>
  </si>
  <si>
    <t>OP-24.001-0196</t>
  </si>
  <si>
    <t>OP-25.001-0240</t>
  </si>
  <si>
    <t>Авариен ремонт на съществуващ водопровод от водоем от с. Здравец до водоем с. Бенковски</t>
  </si>
  <si>
    <t>OP-25.001-0241</t>
  </si>
  <si>
    <t>OP-25.001-0017</t>
  </si>
  <si>
    <t>Изграждане и благоустрояване на зона за отдих в с. Близнаци, община Аврен</t>
  </si>
  <si>
    <t>OP-24.001-0200</t>
  </si>
  <si>
    <t>OP-24.001-0201</t>
  </si>
  <si>
    <t>OP-25.001-0118</t>
  </si>
  <si>
    <t>OP-24.001-0202</t>
  </si>
  <si>
    <t>OP-24.001-0199</t>
  </si>
  <si>
    <t>OP-25.001-0077</t>
  </si>
  <si>
    <t>OP-24.001-2721</t>
  </si>
  <si>
    <t>OP-24.001-1721</t>
  </si>
  <si>
    <t>OP-24.001-1720</t>
  </si>
  <si>
    <t>OP-24.001-1722</t>
  </si>
  <si>
    <t>OP-25.001-0062</t>
  </si>
  <si>
    <t>OP-24.001-0204</t>
  </si>
  <si>
    <t>Изграждане и рехабилитация на улична мрежа на територията на кв. "Акации", град Белослав</t>
  </si>
  <si>
    <t>OP-25.001-0242</t>
  </si>
  <si>
    <t>Изграждане на улична мрежа, част ЮГ, гр. Белослав, общ. Белослав</t>
  </si>
  <si>
    <t>OP-24.001-0203</t>
  </si>
  <si>
    <t>OP-25.001-0243</t>
  </si>
  <si>
    <t>OP-25.001-0244</t>
  </si>
  <si>
    <t>OP-24.001-0205</t>
  </si>
  <si>
    <t>OP-25.001-0245</t>
  </si>
  <si>
    <t>OP-25.001-0246</t>
  </si>
  <si>
    <t>Изграждане, рехабилитация и основен ремонт на част от улична мрежа, с. Езерово, общ. Белослав</t>
  </si>
  <si>
    <t>OP-25.001-0247</t>
  </si>
  <si>
    <t>OP-25.001-0248</t>
  </si>
  <si>
    <t>OP-24.001-0206</t>
  </si>
  <si>
    <t>OP-24.001-0207</t>
  </si>
  <si>
    <t>OP-24.001-0211</t>
  </si>
  <si>
    <t>OP-24.001-0210</t>
  </si>
  <si>
    <t>OP-24.001-0208</t>
  </si>
  <si>
    <t>OP-24.001-0214</t>
  </si>
  <si>
    <t>OP-24.001-2371</t>
  </si>
  <si>
    <t>OP-24.001-2372</t>
  </si>
  <si>
    <t>Благоустройствени дейности на зелени площи за широко обществено ползване</t>
  </si>
  <si>
    <t>OP-24.001-0209</t>
  </si>
  <si>
    <t>OP-24.001-2722</t>
  </si>
  <si>
    <t>OP-24.001-2723</t>
  </si>
  <si>
    <t>OP-24.001-0213</t>
  </si>
  <si>
    <t>OP-24.001-0212</t>
  </si>
  <si>
    <t>OP-24.001-0215</t>
  </si>
  <si>
    <t>OP-24.001-2724</t>
  </si>
  <si>
    <t>OP-24.001-0216</t>
  </si>
  <si>
    <t>OP-24.001-0220</t>
  </si>
  <si>
    <t>OP-24.001-0217</t>
  </si>
  <si>
    <t>OP-24.001-0222</t>
  </si>
  <si>
    <t>OP-24.001-0226</t>
  </si>
  <si>
    <t>Основен ремонт на ул. "Капитан Райчо" по плана на 15-и м. р., район "Младост", гр. Варна</t>
  </si>
  <si>
    <t>OP-24.001-0227</t>
  </si>
  <si>
    <t>OP-24.001-0231</t>
  </si>
  <si>
    <t>OP-24.001-1726</t>
  </si>
  <si>
    <t>OP-24.001-0262</t>
  </si>
  <si>
    <t>OP-25.001-0249</t>
  </si>
  <si>
    <t>OP-24.001-0256</t>
  </si>
  <si>
    <t>OP-24.001-0240</t>
  </si>
  <si>
    <t>OP-24.001-0224</t>
  </si>
  <si>
    <t>OP-24.001-0239</t>
  </si>
  <si>
    <t>OP-24.001-2690</t>
  </si>
  <si>
    <t>OP-25.001-0250</t>
  </si>
  <si>
    <t>OP-24.001-1723</t>
  </si>
  <si>
    <t>OP-24.001-1734</t>
  </si>
  <si>
    <t>OP-24.001-2692</t>
  </si>
  <si>
    <t>OP-24.001-0245</t>
  </si>
  <si>
    <t>OP-25.001-0251</t>
  </si>
  <si>
    <t>Проектиране и изпълнение на СМР за обект: Основен ремонт на ул. "Ген Колев" от бул. "Владислав Варненчик" до ул. "Чаталджа", гр. Варна</t>
  </si>
  <si>
    <t>OP-24.001-0263</t>
  </si>
  <si>
    <t>OP-25.001-0253</t>
  </si>
  <si>
    <t>OP-25.001-0252</t>
  </si>
  <si>
    <t>OP-25.001-0254</t>
  </si>
  <si>
    <t>OP-24.001-2691</t>
  </si>
  <si>
    <t>OP-24.001-0219</t>
  </si>
  <si>
    <t>OP-24.001-0243</t>
  </si>
  <si>
    <t>OP-25.001-0255</t>
  </si>
  <si>
    <t>OP-24.001-0236</t>
  </si>
  <si>
    <t>OP-24.001-2725</t>
  </si>
  <si>
    <t>OP-25.001-0256</t>
  </si>
  <si>
    <t>OP-25.001-0257</t>
  </si>
  <si>
    <t>OP-25.001-0258</t>
  </si>
  <si>
    <t>OP-25.001-0259</t>
  </si>
  <si>
    <t>OP-25.001-0260</t>
  </si>
  <si>
    <t>OP-24.001-0260</t>
  </si>
  <si>
    <t>Изготвяне на ТП за обект: Основен ремонт на улици в 3-ти м.р., район "Одесос", гр. Варна, включващ ул. "Опълчеснка, ул. "Любен Каравелов", ул. "Славянска", ул. "Македония", ул. "Братя Миладинови", ул. "Александър Пушкин"</t>
  </si>
  <si>
    <t>OP-25.001-0261</t>
  </si>
  <si>
    <t>OP-24.001-1737</t>
  </si>
  <si>
    <t>OP-25.001-0262</t>
  </si>
  <si>
    <t>OP-24.001-0229</t>
  </si>
  <si>
    <t>OP-25.001-0263</t>
  </si>
  <si>
    <t>OP-25.001-0264</t>
  </si>
  <si>
    <t>OP-24.001-0223</t>
  </si>
  <si>
    <t>OP-24.001-0253</t>
  </si>
  <si>
    <t>OP-24.001-0246</t>
  </si>
  <si>
    <t>Изработване на Технически проект за облекчаване на трафика по бул. "Христо Смирненски" чрез изграждане на безконфликтно преминаване (пътни възли) при пресичането с бул. "Владислав Варненчик" и бул. "Сливница"</t>
  </si>
  <si>
    <t>OP-24.001-0267</t>
  </si>
  <si>
    <t>Реконструкция и рехабилитация на улична водопроводна мрежа</t>
  </si>
  <si>
    <t>OP-24.001-0268</t>
  </si>
  <si>
    <t>OP-25.001-0105</t>
  </si>
  <si>
    <t>Ремонт на част от уличната мрежа в село Белоградец, община Bетрино, област Варна</t>
  </si>
  <si>
    <t>OP-24.001-0269</t>
  </si>
  <si>
    <t>OP-24.001-0270</t>
  </si>
  <si>
    <t>OP-25.001-0265</t>
  </si>
  <si>
    <t>OP-24.001-1738</t>
  </si>
  <si>
    <t>OP-24.001-0271</t>
  </si>
  <si>
    <t>OP-24.001-0272</t>
  </si>
  <si>
    <t>OP-25.001-0266</t>
  </si>
  <si>
    <t>OP-24.001-1739</t>
  </si>
  <si>
    <t>OP-25.001-0267</t>
  </si>
  <si>
    <t>OP-25.001-0268</t>
  </si>
  <si>
    <t>OP-24.001-0274</t>
  </si>
  <si>
    <t>Подмяна на улични водопроводи на територията на община Девня</t>
  </si>
  <si>
    <t>OP-24.001-0278</t>
  </si>
  <si>
    <t>OP-24.001-0276</t>
  </si>
  <si>
    <t>Реконструкция, основен ремонт и въвеждане на енергийна ефективност на Музей на мозайките и благоустрояване на прилежащата паркова среда</t>
  </si>
  <si>
    <t>OP-24.001-0275</t>
  </si>
  <si>
    <t>OP-24.001-0277</t>
  </si>
  <si>
    <t>OP-24.001-0280</t>
  </si>
  <si>
    <t>OP-24.001-0279</t>
  </si>
  <si>
    <t>OP-25.001-0269</t>
  </si>
  <si>
    <t>Изграждане на спортна зала</t>
  </si>
  <si>
    <t>OP-25.001-0270</t>
  </si>
  <si>
    <t>OP-24.001-0282</t>
  </si>
  <si>
    <t>Реконструкция на водопроводна и улична мрежа по ул. "Орлов камък", ул. "Камчийска долина" в с. Горен чифлик</t>
  </si>
  <si>
    <t>OP-24.001-0281</t>
  </si>
  <si>
    <t>OP-24.001-0283</t>
  </si>
  <si>
    <t>Реконструкция на водопроводна мрежа и изграждане на канализационна мрежа по ул. "Шипка", ул. "Рила", ул. "Смолян" и ул. "Витоша"</t>
  </si>
  <si>
    <t>OP-24.001-0284</t>
  </si>
  <si>
    <t>Реконструкция на площад "Тича", гр. Долни чифлик</t>
  </si>
  <si>
    <t>OP-25.001-0115</t>
  </si>
  <si>
    <t>Ремонт на сградата на здравната служба с. Пчелник, община Долни чифлик, област Варна</t>
  </si>
  <si>
    <t>OP-24.001-0285</t>
  </si>
  <si>
    <t>OP-24.001-1740</t>
  </si>
  <si>
    <t>OP-24.001-0288</t>
  </si>
  <si>
    <t>OP-25.001-0085</t>
  </si>
  <si>
    <t>OP-25.001-0091</t>
  </si>
  <si>
    <t>OP-24.001-0289</t>
  </si>
  <si>
    <t>OP-25.001-0765</t>
  </si>
  <si>
    <t>OP-24.001-0287</t>
  </si>
  <si>
    <t>OP-24.001-0290</t>
  </si>
  <si>
    <t>OP-24.001-0291</t>
  </si>
  <si>
    <t>OP-25.001-0140</t>
  </si>
  <si>
    <t>OP-24.001-2726</t>
  </si>
  <si>
    <t>Реконструкция и модернизация на уличното осветление на територията на гр. Провадия</t>
  </si>
  <si>
    <t>OP-25.001-0141</t>
  </si>
  <si>
    <t>OP-24.001-0292</t>
  </si>
  <si>
    <t>OP-24.001-0293</t>
  </si>
  <si>
    <t>Рехабилитация и реконструкция на част от второстепенната улична мрежа в община Суворово по две обособени позиции</t>
  </si>
  <si>
    <t>OP-24.001-2727</t>
  </si>
  <si>
    <t>OP-24.001-2728</t>
  </si>
  <si>
    <t>OP-24.001-1741</t>
  </si>
  <si>
    <t>OP-24.001-0294</t>
  </si>
  <si>
    <t>Изготвяне на технически проект и осъществяване на авторски надзор на обект: Рехабилитация на общинска пътна мрежа в община Суворово в две обособени позиции</t>
  </si>
  <si>
    <t>OP-24.001-0295</t>
  </si>
  <si>
    <t>OP-24.001-0296</t>
  </si>
  <si>
    <t>OP-24.001-1748</t>
  </si>
  <si>
    <t>OP-24.001-0297</t>
  </si>
  <si>
    <t>OP-24.001-1744</t>
  </si>
  <si>
    <t>OP-24.001-1749</t>
  </si>
  <si>
    <t>OP-24.001-0299</t>
  </si>
  <si>
    <t>OP-24.001-0298</t>
  </si>
  <si>
    <t>OP-24.001-2729</t>
  </si>
  <si>
    <t>Разширение на Гробищен парк, гр. Велико Търново, I етап, II етап, III етап – Етап 1</t>
  </si>
  <si>
    <t>OP-25.001-0271</t>
  </si>
  <si>
    <t>OP-25.001-0272</t>
  </si>
  <si>
    <t>OP-24.001-1747</t>
  </si>
  <si>
    <t>OP-25.001-0766</t>
  </si>
  <si>
    <t>OP-25.001-0273</t>
  </si>
  <si>
    <t>OP-24.001-1745</t>
  </si>
  <si>
    <t>OP-24.001-1752</t>
  </si>
  <si>
    <t>OP-24.001-1751</t>
  </si>
  <si>
    <t>OP-25.001-0274</t>
  </si>
  <si>
    <t>OP-25.001-0275</t>
  </si>
  <si>
    <t>OP-25.001-0314</t>
  </si>
  <si>
    <t>Изграждане на ВиК, гр. Килифарево</t>
  </si>
  <si>
    <t>OP-25.001-0285</t>
  </si>
  <si>
    <t>OP-25.001-0313</t>
  </si>
  <si>
    <t>OP-25.001-0312</t>
  </si>
  <si>
    <t>OP-24.001-1753</t>
  </si>
  <si>
    <t>OP-25.001-0293</t>
  </si>
  <si>
    <t>OP-25.001-0281</t>
  </si>
  <si>
    <t>OP-25.001-0296</t>
  </si>
  <si>
    <t>OP-25.001-0294</t>
  </si>
  <si>
    <t>OP-25.001-0302</t>
  </si>
  <si>
    <t>OP-25.001-0291</t>
  </si>
  <si>
    <t>OP-25.001-0292</t>
  </si>
  <si>
    <t>OP-25.001-0295</t>
  </si>
  <si>
    <t>OP-25.001-0317</t>
  </si>
  <si>
    <t>OP-24.001-1750</t>
  </si>
  <si>
    <t>OP-25.001-0300</t>
  </si>
  <si>
    <t>OP-25.001-0303</t>
  </si>
  <si>
    <t>OP-25.001-0283</t>
  </si>
  <si>
    <t>OP-25.001-0305</t>
  </si>
  <si>
    <t>OP-25.001-0304</t>
  </si>
  <si>
    <t>OP-25.001-0297</t>
  </si>
  <si>
    <t>OP-25.001-0301</t>
  </si>
  <si>
    <t>OP-25.001-0306</t>
  </si>
  <si>
    <t>OP-25.001-0284</t>
  </si>
  <si>
    <t>OP-25.001-0307</t>
  </si>
  <si>
    <t>OP-25.001-0280</t>
  </si>
  <si>
    <t>OP-25.001-0308</t>
  </si>
  <si>
    <t>OP-25.001-0278</t>
  </si>
  <si>
    <t>OP-25.001-0310</t>
  </si>
  <si>
    <t>OP-25.001-0299</t>
  </si>
  <si>
    <t>OP-25.001-0311</t>
  </si>
  <si>
    <t>OP-25.001-0318</t>
  </si>
  <si>
    <t>OP-25.001-0298</t>
  </si>
  <si>
    <t>OP-25.001-0276</t>
  </si>
  <si>
    <t>OP-25.001-0315</t>
  </si>
  <si>
    <t>OP-25.001-0316</t>
  </si>
  <si>
    <t>OP-25.001-0286</t>
  </si>
  <si>
    <t>OP-25.001-0289</t>
  </si>
  <si>
    <t>OP-25.001-0309</t>
  </si>
  <si>
    <t>Изграждане на обществен паркинг на територията на Старо военно училище</t>
  </si>
  <si>
    <t>OP-25.001-0290</t>
  </si>
  <si>
    <t>OP-25.001-0282</t>
  </si>
  <si>
    <t>OP-25.001-0287</t>
  </si>
  <si>
    <t>OP-25.001-0279</t>
  </si>
  <si>
    <t>Проектиране и изграждане на ВиК на ул. "Крайбрежна"</t>
  </si>
  <si>
    <t>OP-25.001-0277</t>
  </si>
  <si>
    <t>OP-25.001-0319</t>
  </si>
  <si>
    <t>OP-25.001-0288</t>
  </si>
  <si>
    <t>OP-24.001-0304</t>
  </si>
  <si>
    <t>OP-24.001-2730</t>
  </si>
  <si>
    <t>OP-24.001-0307</t>
  </si>
  <si>
    <t>OP-24.001-0308</t>
  </si>
  <si>
    <t>OP-24.001-0309</t>
  </si>
  <si>
    <t>OP-24.001-0310</t>
  </si>
  <si>
    <t>OP-24.001-0311</t>
  </si>
  <si>
    <t>OP-24.001-0303</t>
  </si>
  <si>
    <t>OP-24.001-0302</t>
  </si>
  <si>
    <t>OP-24.001-0306</t>
  </si>
  <si>
    <t>OP-24.001-1754</t>
  </si>
  <si>
    <t>OP-24.001-0300</t>
  </si>
  <si>
    <t>OP-24.001-0312</t>
  </si>
  <si>
    <t>OP-25.001-0320</t>
  </si>
  <si>
    <t>OP-24.001-0314</t>
  </si>
  <si>
    <t>OP-25.001-0321</t>
  </si>
  <si>
    <t>OP-25.001-0322</t>
  </si>
  <si>
    <t>OP-25.001-0323</t>
  </si>
  <si>
    <t>OP-24.001-2731</t>
  </si>
  <si>
    <t>OP-24.001-2732</t>
  </si>
  <si>
    <t>OP-25.001-0324</t>
  </si>
  <si>
    <t>OP-25.001-0325</t>
  </si>
  <si>
    <t>OP-24.001-1755</t>
  </si>
  <si>
    <t>OP-25.001-0331</t>
  </si>
  <si>
    <t>OP-25.001-0327</t>
  </si>
  <si>
    <t>OP-25.001-0330</t>
  </si>
  <si>
    <t>OP-25.001-0326</t>
  </si>
  <si>
    <t>OP-25.001-0328</t>
  </si>
  <si>
    <t>OP-25.001-0332</t>
  </si>
  <si>
    <t>OP-25.001-0329</t>
  </si>
  <si>
    <t>OP-24.001-0315</t>
  </si>
  <si>
    <t>OP-24.001-1756</t>
  </si>
  <si>
    <t>OP-24.001-2687</t>
  </si>
  <si>
    <t>OP-24.001-2688</t>
  </si>
  <si>
    <t>OP-24.001-0316</t>
  </si>
  <si>
    <t>OP-24.001-0317</t>
  </si>
  <si>
    <t>OP-24.001-2733</t>
  </si>
  <si>
    <t>OP-24.001-0318</t>
  </si>
  <si>
    <t>OP-24.001-0319</t>
  </si>
  <si>
    <t>OP-24.001-0320</t>
  </si>
  <si>
    <t>OP-24.001-0321</t>
  </si>
  <si>
    <t>OP-24.001-2734</t>
  </si>
  <si>
    <t>OP-24.001-0322</t>
  </si>
  <si>
    <t>OP-24.001-0323</t>
  </si>
  <si>
    <t>OP-24.001-1758</t>
  </si>
  <si>
    <t>OP-25.001-0333</t>
  </si>
  <si>
    <t>OP-24.001-1757</t>
  </si>
  <si>
    <t>OP-24.001-0326</t>
  </si>
  <si>
    <t>OP-24.001-0327</t>
  </si>
  <si>
    <t>OP-24.001-2374</t>
  </si>
  <si>
    <t>OP-25.001-0334</t>
  </si>
  <si>
    <t>OP-25.001-0335</t>
  </si>
  <si>
    <t>OP-25.001-0336</t>
  </si>
  <si>
    <t>OP-24.001-1761</t>
  </si>
  <si>
    <t>OP-24.001-1763</t>
  </si>
  <si>
    <t>OP-24.001-1759</t>
  </si>
  <si>
    <t>OP-24.001-1764</t>
  </si>
  <si>
    <t>OP-24.001-1760</t>
  </si>
  <si>
    <t>OP-24.001-1762</t>
  </si>
  <si>
    <t>OP-24.001-0328</t>
  </si>
  <si>
    <t>OP-24.001-0329</t>
  </si>
  <si>
    <t>OP-24.001-0331</t>
  </si>
  <si>
    <t>OP-24.001-0332</t>
  </si>
  <si>
    <t>OP-24.001-0330</t>
  </si>
  <si>
    <t>OP-24.001-0333</t>
  </si>
  <si>
    <t>OP-24.001-0334</t>
  </si>
  <si>
    <t>OP-24.001-0335</t>
  </si>
  <si>
    <t>OP-24.001-0336</t>
  </si>
  <si>
    <t>OP-25.001-0337</t>
  </si>
  <si>
    <t>OP-24.001-2735</t>
  </si>
  <si>
    <t>OP-25.001-0338</t>
  </si>
  <si>
    <t>OP-24.001-0337</t>
  </si>
  <si>
    <t>OP-24.001-0338</t>
  </si>
  <si>
    <t>OP-24.001-0339</t>
  </si>
  <si>
    <t>OP-25.001-0339</t>
  </si>
  <si>
    <t>РЕКОНСТРУКЦИЯ НА ВОДОПРОВОД И ИЗГРАЖДАНЕ НА ДЪЖДОВНА КАНАЛИЗАЦИЯ И ОСНОВЕН РЕМОНТ НА УЛИЧНИ И ТРОТОАРНИ НАСТИЛКИ ПО УЛ. "ДУНАВ", УЛ. "ПИРИН", УЛ. "ОГОСТА" И УЛ. "ЛЮЛИН" В ГР. ПОЛСКИ ТРЪМБЕШ</t>
  </si>
  <si>
    <t>OP-24.001-0341</t>
  </si>
  <si>
    <t>OP-24.001-2376</t>
  </si>
  <si>
    <t>OP-24.001-0340</t>
  </si>
  <si>
    <t>OP-24.001-1766</t>
  </si>
  <si>
    <t>OP-25.001-0340</t>
  </si>
  <si>
    <t>OP-24.001-1765</t>
  </si>
  <si>
    <t>OP-24.001-0342</t>
  </si>
  <si>
    <t>Реконструкция и рехабилитация на улици, пътни съоръжения и принадлежности към тях на територията на община Свищов</t>
  </si>
  <si>
    <t>OP-25.001-0341</t>
  </si>
  <si>
    <t>Основен ремонт на улици на територията на гр. Свищов</t>
  </si>
  <si>
    <t>OP-25.001-0342</t>
  </si>
  <si>
    <t>Основен ремонт на улици в с. Г. Студена, с. Алеково, с. Совата, с. Александрово, с. Червена, с. Деляновци, общ. Свищов</t>
  </si>
  <si>
    <t>OP-24.001-2736</t>
  </si>
  <si>
    <t>OP-25.001-0018</t>
  </si>
  <si>
    <t>OP-25.001-0343</t>
  </si>
  <si>
    <t>OP-24.001-1768</t>
  </si>
  <si>
    <t>OP-24.001-1767</t>
  </si>
  <si>
    <t>OP-24.001-0343</t>
  </si>
  <si>
    <t>OP-25.001-0344</t>
  </si>
  <si>
    <t>OP-24.001-0345</t>
  </si>
  <si>
    <t>OP-24.001-0344</t>
  </si>
  <si>
    <t>OP-24.001-1770</t>
  </si>
  <si>
    <t>OP-24.001-0346</t>
  </si>
  <si>
    <t>OP-24.001-0347</t>
  </si>
  <si>
    <t>OP-24.001-0349</t>
  </si>
  <si>
    <t>OP-25.001-0350</t>
  </si>
  <si>
    <t>OP-25.001-0346</t>
  </si>
  <si>
    <t>OP-25.001-0347</t>
  </si>
  <si>
    <t>OP-25.001-0349</t>
  </si>
  <si>
    <t>OP-25.001-0351</t>
  </si>
  <si>
    <t>OP-25.001-0345</t>
  </si>
  <si>
    <t>OP-25.001-0348</t>
  </si>
  <si>
    <t>OP-24.001-0350</t>
  </si>
  <si>
    <t>OP-24.001-0351</t>
  </si>
  <si>
    <t>OP-24.001-0352</t>
  </si>
  <si>
    <t>OP-24.001-2737</t>
  </si>
  <si>
    <t>OP-24.001-2738</t>
  </si>
  <si>
    <t>OP-24.001-1777</t>
  </si>
  <si>
    <t>OP-24.001-2739</t>
  </si>
  <si>
    <t>OP-25.001-0352</t>
  </si>
  <si>
    <t>OP-24.001-2740</t>
  </si>
  <si>
    <t>OP-24.001-1778</t>
  </si>
  <si>
    <t>OP-24.001-2742</t>
  </si>
  <si>
    <t>Реконструкция на част от водопроводната мрежа на село Теменуга</t>
  </si>
  <si>
    <t>OP-24.001-1784</t>
  </si>
  <si>
    <t>OP-24.001-1783</t>
  </si>
  <si>
    <t>OP-24.001-1781</t>
  </si>
  <si>
    <t>OP-24.001-2741</t>
  </si>
  <si>
    <t>OP-24.001-1782</t>
  </si>
  <si>
    <t>OP-24.001-1780</t>
  </si>
  <si>
    <t>OP-24.001-2746</t>
  </si>
  <si>
    <t>OP-24.001-2745</t>
  </si>
  <si>
    <t>OP-24.001-2743</t>
  </si>
  <si>
    <t>OP-24.001-2747</t>
  </si>
  <si>
    <t>OP-24.001-2744</t>
  </si>
  <si>
    <t>OP-24.001-2748</t>
  </si>
  <si>
    <t>OP-24.001-1779</t>
  </si>
  <si>
    <t>OP-25.001-0355</t>
  </si>
  <si>
    <t>OP-25.001-0354</t>
  </si>
  <si>
    <t>OP-25.001-0353</t>
  </si>
  <si>
    <t>OP-24.001-0353</t>
  </si>
  <si>
    <t>OP-24.001-0354</t>
  </si>
  <si>
    <t>Изграждане на нов гробищен парк на град Белоградчик с траурен дом</t>
  </si>
  <si>
    <t>OP-24.001-0355</t>
  </si>
  <si>
    <t>OP-24.001-0357</t>
  </si>
  <si>
    <t>OP-24.001-0356</t>
  </si>
  <si>
    <t>Реконструкция на участък от общински път VID 1004, община Белоградчик</t>
  </si>
  <si>
    <t>OP-24.001-0358</t>
  </si>
  <si>
    <t>OP-24.001-2377</t>
  </si>
  <si>
    <t>OP-24.001-0359</t>
  </si>
  <si>
    <t>OP-24.001-0360</t>
  </si>
  <si>
    <t>OP-24.001-0361</t>
  </si>
  <si>
    <t>OP-24.001-0363</t>
  </si>
  <si>
    <t>OP-24.001-0365</t>
  </si>
  <si>
    <t>OP-24.001-0367</t>
  </si>
  <si>
    <t>OP-24.001-0369</t>
  </si>
  <si>
    <t>OP-24.001-0372</t>
  </si>
  <si>
    <t>OP-24.001-0373</t>
  </si>
  <si>
    <t>OP-24.001-0375</t>
  </si>
  <si>
    <t>OP-24.001-0374</t>
  </si>
  <si>
    <t>OP-24.001-0376</t>
  </si>
  <si>
    <t>OP-24.001-0362</t>
  </si>
  <si>
    <t>OP-24.001-0364</t>
  </si>
  <si>
    <t>OP-24.001-0378</t>
  </si>
  <si>
    <t>OP-24.001-0379</t>
  </si>
  <si>
    <t>OP-24.001-0370</t>
  </si>
  <si>
    <t>Изготвяне на инвестиционни проекти за реконструкция на покриви на кметства, община Белоградчик</t>
  </si>
  <si>
    <t>OP-24.001-0368</t>
  </si>
  <si>
    <t>OP-24.001-0371</t>
  </si>
  <si>
    <t>OP-24.001-0377</t>
  </si>
  <si>
    <t>OP-24.001-2378</t>
  </si>
  <si>
    <t>OP-24.001-0380</t>
  </si>
  <si>
    <t>OP-24.001-0366</t>
  </si>
  <si>
    <t>OP-24.001-0382</t>
  </si>
  <si>
    <t>OP-24.001-0384</t>
  </si>
  <si>
    <t>OP-24.001-0381</t>
  </si>
  <si>
    <t>OP-24.001-0383</t>
  </si>
  <si>
    <t>OP-24.001-0385</t>
  </si>
  <si>
    <t>OP-24.001-0386</t>
  </si>
  <si>
    <t>OP-24.001-0388</t>
  </si>
  <si>
    <t>OP-24.001-0389</t>
  </si>
  <si>
    <t>OP-24.001-0390</t>
  </si>
  <si>
    <t>OP-25.001-0359</t>
  </si>
  <si>
    <t>Реконструкция и рехабилитация на улична мрежа в с. Стакевци</t>
  </si>
  <si>
    <t>OP-25.001-0356</t>
  </si>
  <si>
    <t>Реконструкция и рехабилитация на улична мрежа в с. Крачимир</t>
  </si>
  <si>
    <t>OP-25.001-0360</t>
  </si>
  <si>
    <t>Реконструкция и рехабилитация на улична мрежа в с. Струиндол</t>
  </si>
  <si>
    <t>OP-25.001-0358</t>
  </si>
  <si>
    <t>Реконструкция и рехабилитация на улична мрежа в с. Сливовник</t>
  </si>
  <si>
    <t>OP-25.001-0357</t>
  </si>
  <si>
    <t>Реконструкция и рехабилитация на улична мрежа в с. Пролазница</t>
  </si>
  <si>
    <t>OP-25.001-0361</t>
  </si>
  <si>
    <t>Реконструкция на вътрешната водопроводна мрежа в с. Крачимир</t>
  </si>
  <si>
    <t>OP-25.001-0362</t>
  </si>
  <si>
    <t>Реконструкция на вътрешната водопроводна мрежа в с. Пролазница</t>
  </si>
  <si>
    <t>OP-24.001-0391</t>
  </si>
  <si>
    <t>OP-24.001-0392</t>
  </si>
  <si>
    <t>Реконструкция на водопровод на село Косово, община Брегово. Изцяло подмяна на азбестоциментови тръби</t>
  </si>
  <si>
    <t>OP-25.001-0363</t>
  </si>
  <si>
    <t>OP-24.001-0393</t>
  </si>
  <si>
    <t>OP-24.001-0395</t>
  </si>
  <si>
    <t>OP-24.001-0396</t>
  </si>
  <si>
    <t>OP-24.001-0397</t>
  </si>
  <si>
    <t>OP-24.001-0398</t>
  </si>
  <si>
    <t>OP-24.001-0400</t>
  </si>
  <si>
    <t>OP-24.001-0399</t>
  </si>
  <si>
    <t>OP-25.001-0364</t>
  </si>
  <si>
    <t>OP-25.001-0365</t>
  </si>
  <si>
    <t>Изготвяне на инвестиционни проекти за реконструкция на улици в община Брегово</t>
  </si>
  <si>
    <t>OP-25.001-0366</t>
  </si>
  <si>
    <t>OP-25.001-0367</t>
  </si>
  <si>
    <t>OP-24.001-0403</t>
  </si>
  <si>
    <t>OP-24.001-0404</t>
  </si>
  <si>
    <t>OP-24.001-0405</t>
  </si>
  <si>
    <t>OP-24.001-2749</t>
  </si>
  <si>
    <t>Реконструкция и преустройство на водоснабдяване с. Градец, община Видин</t>
  </si>
  <si>
    <t>OP-24.001-2379</t>
  </si>
  <si>
    <t>OP-25.001-0142</t>
  </si>
  <si>
    <t>Реконструкция и основен ремонт на уличната мрежа на територията на община Видин</t>
  </si>
  <si>
    <t>OP-24.001-0407</t>
  </si>
  <si>
    <t>OP-24.001-0406</t>
  </si>
  <si>
    <t>OP-25.001-0119</t>
  </si>
  <si>
    <t>Ремонт на улици на територията на община Видин</t>
  </si>
  <si>
    <t>OP-24.001-1785</t>
  </si>
  <si>
    <t>OP-25.001-0368</t>
  </si>
  <si>
    <t>OP-25.001-0369</t>
  </si>
  <si>
    <t>OP-25.001-0370</t>
  </si>
  <si>
    <t>OP-24.001-2696</t>
  </si>
  <si>
    <t>OP-24.001-0408</t>
  </si>
  <si>
    <t>OP-24.001-2380</t>
  </si>
  <si>
    <t>OP-24.001-0409</t>
  </si>
  <si>
    <t>OP-24.001-0410</t>
  </si>
  <si>
    <t>OP-24.001-1786</t>
  </si>
  <si>
    <t>OP-24.001-0411</t>
  </si>
  <si>
    <t>Изготвяне на проект за реконструкция на футболен терен, реконструкция на лекоатлетическа писта и реконструкция/изграждане на трибуни</t>
  </si>
  <si>
    <t>OP-24.001-0412</t>
  </si>
  <si>
    <t>Изготвяне на проект за Гребна база Видин и изграждане на гребен канал до река Дунав</t>
  </si>
  <si>
    <t>OP-24.001-1787</t>
  </si>
  <si>
    <t>OP-24.001-1788</t>
  </si>
  <si>
    <t>OP-24.001-1789</t>
  </si>
  <si>
    <t>OP-24.001-1790</t>
  </si>
  <si>
    <t>OP-24.001-1791</t>
  </si>
  <si>
    <t>OP-24.001-1792</t>
  </si>
  <si>
    <t>OP-24.001-1793</t>
  </si>
  <si>
    <t>OP-24.001-1794</t>
  </si>
  <si>
    <t>OP-24.001-0413</t>
  </si>
  <si>
    <t>OP-24.001-1795</t>
  </si>
  <si>
    <t>OP-24.001-1796</t>
  </si>
  <si>
    <t>OP-24.001-0416</t>
  </si>
  <si>
    <t>OP-24.001-0417</t>
  </si>
  <si>
    <t>OP-24.001-1797</t>
  </si>
  <si>
    <t>OP-24.001-0418</t>
  </si>
  <si>
    <t>OP-24.001-1800</t>
  </si>
  <si>
    <t>OP-24.001-0419</t>
  </si>
  <si>
    <t>OP-24.001-0420</t>
  </si>
  <si>
    <t>OP-24.001-1802</t>
  </si>
  <si>
    <t>OP-24.001-1798</t>
  </si>
  <si>
    <t>OP-24.001-1801</t>
  </si>
  <si>
    <t>OP-24.001-0421</t>
  </si>
  <si>
    <t>OP-24.001-1799</t>
  </si>
  <si>
    <t>OP-25.001-0371</t>
  </si>
  <si>
    <t>OP-24.001-0422</t>
  </si>
  <si>
    <t>OP-24.001-0423</t>
  </si>
  <si>
    <t>OP-24.001-0424</t>
  </si>
  <si>
    <t>OP-24.001-0425</t>
  </si>
  <si>
    <t>OP-24.001-0428</t>
  </si>
  <si>
    <t>Реконструкция и рехабилитация на улици на територията на община Димово</t>
  </si>
  <si>
    <t>OP-24.001-0427</t>
  </si>
  <si>
    <t>OP-25.001-0104</t>
  </si>
  <si>
    <t>OP-25.001-0110</t>
  </si>
  <si>
    <t>Реконструкция на улична мрежа на територията на град Димово, община Димово</t>
  </si>
  <si>
    <t>OP-24.001-2381</t>
  </si>
  <si>
    <t>OP-24.001-0430</t>
  </si>
  <si>
    <t>OP-24.001-1803</t>
  </si>
  <si>
    <t>OP-24.001-2750</t>
  </si>
  <si>
    <t>OP-24.001-1806</t>
  </si>
  <si>
    <t>OP-24.001-1804</t>
  </si>
  <si>
    <t>Технически проект за основен ремонт на улици в селата на община Кула</t>
  </si>
  <si>
    <t>OP-24.001-1807</t>
  </si>
  <si>
    <t>OP-24.001-0429</t>
  </si>
  <si>
    <t>OP-24.001-0431</t>
  </si>
  <si>
    <t>OP-24.001-1805</t>
  </si>
  <si>
    <t>OP-24.001-0432</t>
  </si>
  <si>
    <t>OP-24.001-0433</t>
  </si>
  <si>
    <t>OP-24.001-0434</t>
  </si>
  <si>
    <t>OP-24.001-0435</t>
  </si>
  <si>
    <t>OP-24.001-0436</t>
  </si>
  <si>
    <t>OP-24.001-2751</t>
  </si>
  <si>
    <t>OP-24.001-0437</t>
  </si>
  <si>
    <t>OP-24.001-2752</t>
  </si>
  <si>
    <t>OP-24.001-2753</t>
  </si>
  <si>
    <t>OP-24.001-2754</t>
  </si>
  <si>
    <t>OP-24.001-0438</t>
  </si>
  <si>
    <t>OP-24.001-2755</t>
  </si>
  <si>
    <t>OP-24.001-2756</t>
  </si>
  <si>
    <t>OP-24.001-0441</t>
  </si>
  <si>
    <t>OP-24.001-2757</t>
  </si>
  <si>
    <t>OP-24.001-2758</t>
  </si>
  <si>
    <t>OP-24.001-0442</t>
  </si>
  <si>
    <t>OP-24.001-2759</t>
  </si>
  <si>
    <t>OP-24.001-0440</t>
  </si>
  <si>
    <t>OP-24.001-0443</t>
  </si>
  <si>
    <t>OP-24.001-2760</t>
  </si>
  <si>
    <t>OP-24.001-2761</t>
  </si>
  <si>
    <t>OP-24.001-0439</t>
  </si>
  <si>
    <t>OP-24.001-0444</t>
  </si>
  <si>
    <t>Ремонт/реконструкция на улици в община Ружинци</t>
  </si>
  <si>
    <t>OP-24.001-0445</t>
  </si>
  <si>
    <t>OP-24.001-2765</t>
  </si>
  <si>
    <t>OP-24.001-2764</t>
  </si>
  <si>
    <t>OP-24.001-2763</t>
  </si>
  <si>
    <t>OP-24.001-2762</t>
  </si>
  <si>
    <t>OP-24.001-0446</t>
  </si>
  <si>
    <t>Асфалтиране на вътрешни улици в населени места от община Чупрене</t>
  </si>
  <si>
    <t>OP-25.001-0019</t>
  </si>
  <si>
    <t>OP-25.001-0020</t>
  </si>
  <si>
    <t>OP-24.001-0448</t>
  </si>
  <si>
    <t>OP-24.001-0447</t>
  </si>
  <si>
    <t>OP-24.001-0449</t>
  </si>
  <si>
    <t>OP-24.001-0451</t>
  </si>
  <si>
    <t>OP-24.001-0450</t>
  </si>
  <si>
    <t>OP-24.001-0452</t>
  </si>
  <si>
    <t>OP-24.001-0453</t>
  </si>
  <si>
    <t>OP-24.001-0454</t>
  </si>
  <si>
    <t>OP-24.001-0455</t>
  </si>
  <si>
    <t>OP-25.001-0372</t>
  </si>
  <si>
    <t>Реконструкция на част от вътрешната водопроводна мрежа на община Бяла Слатина – втори етап</t>
  </si>
  <si>
    <t>OP-24.001-0457</t>
  </si>
  <si>
    <t>OP-24.001-0458</t>
  </si>
  <si>
    <t>OP-25.001-0373</t>
  </si>
  <si>
    <t>Реконструкция на вътрешната водопроводна мрежа в южната част на гр. Бяла Слатина</t>
  </si>
  <si>
    <t>OP-25.001-0374</t>
  </si>
  <si>
    <t>Реконструкция на част от вътрешната водопроводна мрежа в гр. Бяла Слатина</t>
  </si>
  <si>
    <t>OP-25.001-0375</t>
  </si>
  <si>
    <t>Реконструкция и рехабилитация на улици в югоизточната част на гр. Бяла Слатина</t>
  </si>
  <si>
    <t>OP-25.001-0376</t>
  </si>
  <si>
    <t>OP-24.001-0456</t>
  </si>
  <si>
    <t>OP-24.001-0460</t>
  </si>
  <si>
    <t>Основен ремонт на уличната мрежа на кв. "Бистрец", гр. Враца</t>
  </si>
  <si>
    <t>OP-24.001-0459</t>
  </si>
  <si>
    <t>Реконструкция и удължаване на водопроводната система и изграждане на нова канализационна система на с. Згориград, община Враца</t>
  </si>
  <si>
    <t>OP-24.001-1835</t>
  </si>
  <si>
    <t>Ремонт и модернизация на съществуваща лекоатлетическа писта</t>
  </si>
  <si>
    <t>OP-24.001-1809</t>
  </si>
  <si>
    <t>OP-24.001-1832</t>
  </si>
  <si>
    <t>OP-24.001-1834</t>
  </si>
  <si>
    <t>OP-24.001-1810</t>
  </si>
  <si>
    <t>OP-24.001-1811</t>
  </si>
  <si>
    <t>OP-24.001-1819</t>
  </si>
  <si>
    <t>OP-24.001-1817</t>
  </si>
  <si>
    <t>OP-24.001-1814</t>
  </si>
  <si>
    <t>OP-24.001-1825</t>
  </si>
  <si>
    <t>OP-24.001-1813</t>
  </si>
  <si>
    <t>OP-24.001-1833</t>
  </si>
  <si>
    <t>OP-24.001-1812</t>
  </si>
  <si>
    <t>OP-24.001-1821</t>
  </si>
  <si>
    <t>OP-24.001-1831</t>
  </si>
  <si>
    <t>OP-24.001-1820</t>
  </si>
  <si>
    <t>OP-24.001-1815</t>
  </si>
  <si>
    <t>OP-24.001-1816</t>
  </si>
  <si>
    <t>OP-24.001-1828</t>
  </si>
  <si>
    <t>OP-25.001-0143</t>
  </si>
  <si>
    <t>Изготвяне на инвестиционен проект и упражняване на авторски надзор за изграждане на Център за енергийно развитие и нови науки, гр. Враца</t>
  </si>
  <si>
    <t>OP-24.001-1829</t>
  </si>
  <si>
    <t>OP-24.001-1808</t>
  </si>
  <si>
    <t>Изготвяне на технически проект и упражняване на авторски надзор за обект: Реконструкция и удължаване на водопроводната система и изграждане на нова канализационна система на с. Згориград, община Враца</t>
  </si>
  <si>
    <t>OP-24.001-1818</t>
  </si>
  <si>
    <t>OP-24.001-2766</t>
  </si>
  <si>
    <t>OP-24.001-1827</t>
  </si>
  <si>
    <t>OP-24.001-1822</t>
  </si>
  <si>
    <t>OP-24.001-1824</t>
  </si>
  <si>
    <t>OP-24.001-1826</t>
  </si>
  <si>
    <t>OP-24.001-1823</t>
  </si>
  <si>
    <t>OP-24.001-1830</t>
  </si>
  <si>
    <t>OP-25.001-0377</t>
  </si>
  <si>
    <t>Изграждане на ул. "Козлодуй"</t>
  </si>
  <si>
    <t>OP-24.001-2767</t>
  </si>
  <si>
    <t>OP-25.001-0378</t>
  </si>
  <si>
    <t>Изграждане на зона за отдих в парк "Дигата"</t>
  </si>
  <si>
    <t>OP-24.001-0461</t>
  </si>
  <si>
    <t>OP-24.001-2768</t>
  </si>
  <si>
    <t>OP-24.001-0462</t>
  </si>
  <si>
    <t>OP-25.001-0379</t>
  </si>
  <si>
    <t>Изграждане на канализация в гр. Козлодуй Папура</t>
  </si>
  <si>
    <t>OP-25.001-0381</t>
  </si>
  <si>
    <t>Модернизация и изграждане на съоръжения в парк "Христо Ботев"</t>
  </si>
  <si>
    <t>OP-25.001-0382</t>
  </si>
  <si>
    <t>Изграждане на кръгово кръстовище</t>
  </si>
  <si>
    <t>OP-25.001-0380</t>
  </si>
  <si>
    <t>Проектиране на канализация Папура</t>
  </si>
  <si>
    <t>OP-24.001-0463</t>
  </si>
  <si>
    <t>OP-25.001-0021</t>
  </si>
  <si>
    <t>OP-25.001-0022</t>
  </si>
  <si>
    <t>Реконструкция и подмяна на участъци от водопроводната мрежа на с. Краводер, община Криводол</t>
  </si>
  <si>
    <t>OP-24.001-1836</t>
  </si>
  <si>
    <t>OP-24.001-1837</t>
  </si>
  <si>
    <t>OP-24.001-1838</t>
  </si>
  <si>
    <t>OP-24.001-0464</t>
  </si>
  <si>
    <t>Основен ремонт на улици в гр. Мездра</t>
  </si>
  <si>
    <t>OP-24.001-1840</t>
  </si>
  <si>
    <t>OP-24.001-1839</t>
  </si>
  <si>
    <t>OP-24.001-2387</t>
  </si>
  <si>
    <t>OP-24.001-2389</t>
  </si>
  <si>
    <t>OP-24.001-2388</t>
  </si>
  <si>
    <t>OP-24.001-2390</t>
  </si>
  <si>
    <t>OP-24.001-0466</t>
  </si>
  <si>
    <t>OP-24.001-0468</t>
  </si>
  <si>
    <t>OP-24.001-0465</t>
  </si>
  <si>
    <t>OP-25.001-0383</t>
  </si>
  <si>
    <t>OP-25.001-0384</t>
  </si>
  <si>
    <t>OP-25.001-0385</t>
  </si>
  <si>
    <t>OP-24.001-0467</t>
  </si>
  <si>
    <t>Изграждане и регламентиране на общински пазар в УПИ I, II – 1566, кв. 88 по план на с. Крушовица, община Мизия, област Враца</t>
  </si>
  <si>
    <t>OP-25.001-0386</t>
  </si>
  <si>
    <t>OP-24.001-1841</t>
  </si>
  <si>
    <t>OP-24.001-0469</t>
  </si>
  <si>
    <t>OP-24.001-2391</t>
  </si>
  <si>
    <t>OP-25.001-0387</t>
  </si>
  <si>
    <t>OP-25.001-0388</t>
  </si>
  <si>
    <t>OP-24.001-0470</t>
  </si>
  <si>
    <t>OP-24.001-2769</t>
  </si>
  <si>
    <t>OP-24.001-1846</t>
  </si>
  <si>
    <t>OP-24.001-1843</t>
  </si>
  <si>
    <t>OP-24.001-0471</t>
  </si>
  <si>
    <t>OP-24.001-1844</t>
  </si>
  <si>
    <t>Основен ремонт и подмяна на водопровод на ул. "Генерал Скобелев" от ОК 64 до ОК 59, гр. Роман</t>
  </si>
  <si>
    <t>OP-24.001-1845</t>
  </si>
  <si>
    <t>OP-24.001-1842</t>
  </si>
  <si>
    <t>OP-25.001-0096</t>
  </si>
  <si>
    <t>OP-24.001-0472</t>
  </si>
  <si>
    <t>OP-24.001-0473</t>
  </si>
  <si>
    <t>OP-24.001-0474</t>
  </si>
  <si>
    <t>OP-25.001-0767</t>
  </si>
  <si>
    <t>OP-24.001-2770</t>
  </si>
  <si>
    <t>OP-24.001-2771</t>
  </si>
  <si>
    <t>OP-24.001-2772</t>
  </si>
  <si>
    <t>OP-24.001-2773</t>
  </si>
  <si>
    <t>OP-24.001-2774</t>
  </si>
  <si>
    <t>OP-24.001-2775</t>
  </si>
  <si>
    <t>OP-24.001-2776</t>
  </si>
  <si>
    <t>OP-24.001-2777</t>
  </si>
  <si>
    <t>OP-24.001-2778</t>
  </si>
  <si>
    <t>OP-24.001-2779</t>
  </si>
  <si>
    <t>Основен ремонт на ул. "Алеко Константинов" от ОК 99 до ОК 98, с. Стояновци</t>
  </si>
  <si>
    <t>OP-24.001-2780</t>
  </si>
  <si>
    <t>Основен ремонт на ул. "Страцин" от ОК 69 до ОК 70, от ул. "Н. Вапцаров" до ул. "Христо Ботев", с. Синьо бърдо</t>
  </si>
  <si>
    <t>OP-24.001-2781</t>
  </si>
  <si>
    <t>Основен ремонт на ул. "Търговска" от ОК 25 до ОК 35, с. Стояновци</t>
  </si>
  <si>
    <t>OP-25.001-0389</t>
  </si>
  <si>
    <t>Ремонт и рехабилитация на околовръстен път с. Хайредин</t>
  </si>
  <si>
    <t>OP-24.001-1847</t>
  </si>
  <si>
    <t>OP-24.001-0476</t>
  </si>
  <si>
    <t>OP-24.001-0483</t>
  </si>
  <si>
    <t>OP-24.001-0479</t>
  </si>
  <si>
    <t>OP-24.001-0477</t>
  </si>
  <si>
    <t>OP-24.001-2396</t>
  </si>
  <si>
    <t>OP-24.001-1848</t>
  </si>
  <si>
    <t>OP-24.001-1854</t>
  </si>
  <si>
    <t>OP-24.001-1856</t>
  </si>
  <si>
    <t>OP-24.001-1849</t>
  </si>
  <si>
    <t>OP-24.001-0480</t>
  </si>
  <si>
    <t>OP-24.001-2393</t>
  </si>
  <si>
    <t>OP-24.001-0478</t>
  </si>
  <si>
    <t>OP-24.001-2394</t>
  </si>
  <si>
    <t>OP-24.001-2395</t>
  </si>
  <si>
    <t>OP-24.001-0481</t>
  </si>
  <si>
    <t>OP-24.001-1850</t>
  </si>
  <si>
    <t>OP-24.001-1851</t>
  </si>
  <si>
    <t>OP-24.001-1852</t>
  </si>
  <si>
    <t>OP-24.001-2784</t>
  </si>
  <si>
    <t>OP-24.001-1855</t>
  </si>
  <si>
    <t>OP-24.001-2791</t>
  </si>
  <si>
    <t>OP-24.001-2797</t>
  </si>
  <si>
    <t>OP-24.001-2794</t>
  </si>
  <si>
    <t>OP-24.001-2785</t>
  </si>
  <si>
    <t>OP-24.001-2796</t>
  </si>
  <si>
    <t>OP-24.001-2790</t>
  </si>
  <si>
    <t>OP-24.001-2793</t>
  </si>
  <si>
    <t>OP-24.001-1853</t>
  </si>
  <si>
    <t>OP-24.001-2783</t>
  </si>
  <si>
    <t>OP-24.001-0482</t>
  </si>
  <si>
    <t>OP-24.001-2803</t>
  </si>
  <si>
    <t>OP-24.001-2792</t>
  </si>
  <si>
    <t>OP-24.001-0484</t>
  </si>
  <si>
    <t>OP-24.001-2795</t>
  </si>
  <si>
    <t>OP-24.001-2397</t>
  </si>
  <si>
    <t>OP-24.001-2782</t>
  </si>
  <si>
    <t>Изграждане на спортен комплекс в кв. "Трендафил" в УПИ I, кв. 36, град Габрово</t>
  </si>
  <si>
    <t>OP-24.001-2798</t>
  </si>
  <si>
    <t>OP-24.001-2786</t>
  </si>
  <si>
    <t>OP-24.001-2800</t>
  </si>
  <si>
    <t>OP-24.001-2788</t>
  </si>
  <si>
    <t>OP-24.001-2789</t>
  </si>
  <si>
    <t>OP-24.001-2787</t>
  </si>
  <si>
    <t>OP-24.001-2799</t>
  </si>
  <si>
    <t>OP-25.001-0391</t>
  </si>
  <si>
    <t>OP-25.001-0392</t>
  </si>
  <si>
    <t>OP-25.001-0393</t>
  </si>
  <si>
    <t>OP-24.001-2801</t>
  </si>
  <si>
    <t>OP-25.001-0390</t>
  </si>
  <si>
    <t>Ремонт на обслужващи помещения към басейни в сграда на Природоматематическа гимназия "Акад. Иван Гюзелев", град Габрово</t>
  </si>
  <si>
    <t>OP-24.001-0485</t>
  </si>
  <si>
    <t>OP-24.001-0486</t>
  </si>
  <si>
    <t>OP-24.001-0489</t>
  </si>
  <si>
    <t>OP-24.001-0490</t>
  </si>
  <si>
    <t>OP-24.001-0487</t>
  </si>
  <si>
    <t>OP-24.001-1858</t>
  </si>
  <si>
    <t>OP-24.001-0494</t>
  </si>
  <si>
    <t>OP-24.001-0491</t>
  </si>
  <si>
    <t>Проектиране на Пречиствателна станция за отпадъчни води град Дряново и довеждащ колектор към нея</t>
  </si>
  <si>
    <t>OP-24.001-0492</t>
  </si>
  <si>
    <t>Водоснабдяване на село Чуково</t>
  </si>
  <si>
    <t>OP-24.001-0493</t>
  </si>
  <si>
    <t>Реконструкция на общински пътища/участъци от общински пътища GAB1111, GAB2114, GAB3110, GAB3112, GAB3125, GAB3133, GAB3139, GAB3140 и GAB3142</t>
  </si>
  <si>
    <t>OP-24.001-2804</t>
  </si>
  <si>
    <t>OP-24.001-2805</t>
  </si>
  <si>
    <t>OP-24.001-2806</t>
  </si>
  <si>
    <t>OP-24.001-2807</t>
  </si>
  <si>
    <t>OP-25.001-0394</t>
  </si>
  <si>
    <t>OP-24.001-3100</t>
  </si>
  <si>
    <t>OP-24.001-3097</t>
  </si>
  <si>
    <t>OP-24.001-0497</t>
  </si>
  <si>
    <t>OP-24.001-3098</t>
  </si>
  <si>
    <t>OP-24.001-3099</t>
  </si>
  <si>
    <t>OP-24.001-3101</t>
  </si>
  <si>
    <t>OP-24.001-0498</t>
  </si>
  <si>
    <t>Изграждане на футболно игрище с изкуствена трева, УПИ I, кв. 80 по плана на град Севлиево</t>
  </si>
  <si>
    <t>OP-24.001-3102</t>
  </si>
  <si>
    <t>OP-24.001-0499</t>
  </si>
  <si>
    <t>OP-24.001-3103</t>
  </si>
  <si>
    <t>OP-24.001-0500</t>
  </si>
  <si>
    <t>OP-24.001-2398</t>
  </si>
  <si>
    <t>OP-24.001-2399</t>
  </si>
  <si>
    <t>OP-24.001-2400</t>
  </si>
  <si>
    <t>OP-24.001-2401</t>
  </si>
  <si>
    <t>OP-24.001-1859</t>
  </si>
  <si>
    <t>OP-24.001-0503</t>
  </si>
  <si>
    <t>OP-24.001-0505</t>
  </si>
  <si>
    <t>Рехабилитация и/или реконструкция на участък от общински път GAB 3303, община Трявна</t>
  </si>
  <si>
    <t>OP-25.001-0395</t>
  </si>
  <si>
    <t>Основен ремонт и рехабилитация на общински път GAB 3307 в община Трявна</t>
  </si>
  <si>
    <t>OP-24.001-0504</t>
  </si>
  <si>
    <t>Рехабилитация и/или реконструкция на участък от общински път GAB 2276, община Трявна</t>
  </si>
  <si>
    <t>OP-25.001-0396</t>
  </si>
  <si>
    <t>Основен ремонт и рехабилитация на участък от общински път GAB 2275 в община Трявна</t>
  </si>
  <si>
    <t>OP-24.001-0507</t>
  </si>
  <si>
    <t>OP-24.001-0511</t>
  </si>
  <si>
    <t>OP-24.001-0508</t>
  </si>
  <si>
    <t>Изготвяне на технически проект за нуждите на община Трявна</t>
  </si>
  <si>
    <t>OP-24.001-0506</t>
  </si>
  <si>
    <t>OP-24.001-2808</t>
  </si>
  <si>
    <t>OP-24.001-0510</t>
  </si>
  <si>
    <t>OP-24.001-2809</t>
  </si>
  <si>
    <t>Изготвяне на технически проект за реконструкция и/или рехабилитация на участък от общински път GAB 2276</t>
  </si>
  <si>
    <t>OP-24.001-1860</t>
  </si>
  <si>
    <t>OP-24.001-0512</t>
  </si>
  <si>
    <t>OP-24.001-1864</t>
  </si>
  <si>
    <t>OP-24.001-0513</t>
  </si>
  <si>
    <t>OP-24.001-1865</t>
  </si>
  <si>
    <t>OP-24.001-1863</t>
  </si>
  <si>
    <t>OP-24.001-1862</t>
  </si>
  <si>
    <t>OP-24.001-1866</t>
  </si>
  <si>
    <t>OP-24.001-1867</t>
  </si>
  <si>
    <t>OP-24.001-0514</t>
  </si>
  <si>
    <t>OP-24.001-1869</t>
  </si>
  <si>
    <t>OP-24.001-1870</t>
  </si>
  <si>
    <t>OP-24.001-0515</t>
  </si>
  <si>
    <t>OP-25.001-0397</t>
  </si>
  <si>
    <t>OP-25.001-0399</t>
  </si>
  <si>
    <t>OP-25.001-0398</t>
  </si>
  <si>
    <t>OP-25.001-0400</t>
  </si>
  <si>
    <t>OP-25.001-0401</t>
  </si>
  <si>
    <t>OP-24.001-2810</t>
  </si>
  <si>
    <t>Изграждане на Индустриален парк Добрич, в т.ч. довеждаща и вътрешна техническа инфраструктура, необходима за функционирането му</t>
  </si>
  <si>
    <t>OP-24.001-0520</t>
  </si>
  <si>
    <t>OP-24.001-0517</t>
  </si>
  <si>
    <t>Нов облик на централен пазар в град Добрич и прилежащата му територия</t>
  </si>
  <si>
    <t>OP-24.001-0518</t>
  </si>
  <si>
    <t>OP-24.001-0521</t>
  </si>
  <si>
    <t>OP-24.001-0522</t>
  </si>
  <si>
    <t>OP-24.001-0536</t>
  </si>
  <si>
    <t>OP-24.001-0537</t>
  </si>
  <si>
    <t>OP-24.001-0525</t>
  </si>
  <si>
    <t>OP-24.001-0524</t>
  </si>
  <si>
    <t>OP-24.001-0535</t>
  </si>
  <si>
    <t>OP-24.001-0529</t>
  </si>
  <si>
    <t>OP-24.001-0533</t>
  </si>
  <si>
    <t>OP-24.001-0530</t>
  </si>
  <si>
    <t>OP-24.001-0541</t>
  </si>
  <si>
    <t>OP-24.001-0544</t>
  </si>
  <si>
    <t>OP-24.001-0545</t>
  </si>
  <si>
    <t>OP-24.001-2402</t>
  </si>
  <si>
    <t>OP-24.001-0543</t>
  </si>
  <si>
    <t>Реконструкция на стадиона в село Дончево, ПИ 22988.45.44, община Добричка, област Добрич</t>
  </si>
  <si>
    <t>OP-24.001-0546</t>
  </si>
  <si>
    <t>OP-25.001-0402</t>
  </si>
  <si>
    <t>OP-25.001-0403</t>
  </si>
  <si>
    <t>OP-25.001-0404</t>
  </si>
  <si>
    <t>OP-25.001-0405</t>
  </si>
  <si>
    <t>OP-25.001-0406</t>
  </si>
  <si>
    <t>OP-25.001-0407</t>
  </si>
  <si>
    <t>OP-24.001-2680</t>
  </si>
  <si>
    <t>OP-25.001-0023</t>
  </si>
  <si>
    <t>OP-24.001-0547</t>
  </si>
  <si>
    <t>OP-24.001-0549</t>
  </si>
  <si>
    <t>OP-24.001-0548</t>
  </si>
  <si>
    <t>OP-24.001-0550</t>
  </si>
  <si>
    <t>OP-24.001-0551</t>
  </si>
  <si>
    <t>OP-24.001-0552</t>
  </si>
  <si>
    <t>OP-24.001-0555</t>
  </si>
  <si>
    <t>Преустройство на сграда, предоставена от МС, в комплекс с общински жилища и трапезария</t>
  </si>
  <si>
    <t>OP-24.001-0554</t>
  </si>
  <si>
    <t>OP-24.001-0553</t>
  </si>
  <si>
    <t>OP-24.001-1877</t>
  </si>
  <si>
    <t>OP-24.001-0556</t>
  </si>
  <si>
    <t>OP-25.001-0408</t>
  </si>
  <si>
    <t>OP-24.001-1872</t>
  </si>
  <si>
    <t>Преустройство на неизползваема сграда на детска градина за превръщането й в общинска пералня</t>
  </si>
  <si>
    <t>OP-24.001-1874</t>
  </si>
  <si>
    <t>OP-24.001-1873</t>
  </si>
  <si>
    <t>OP-24.001-1875</t>
  </si>
  <si>
    <t>OP-24.001-1878</t>
  </si>
  <si>
    <t>OP-24.001-0557</t>
  </si>
  <si>
    <t>OP-24.001-1876</t>
  </si>
  <si>
    <t>OP-24.001-0558</t>
  </si>
  <si>
    <t>OP-24.001-0560</t>
  </si>
  <si>
    <t>OP-24.001-0561</t>
  </si>
  <si>
    <t>OP-24.001-0563</t>
  </si>
  <si>
    <t>OP-25.001-0409</t>
  </si>
  <si>
    <t>OP-24.001-0562</t>
  </si>
  <si>
    <t>OP-24.001-0559</t>
  </si>
  <si>
    <t>OP-24.001-1883</t>
  </si>
  <si>
    <t>OP-24.001-1879</t>
  </si>
  <si>
    <t>OP-24.001-1880</t>
  </si>
  <si>
    <t>OP-24.001-1881</t>
  </si>
  <si>
    <t>OP-24.001-1882</t>
  </si>
  <si>
    <t>OP-24.001-1884</t>
  </si>
  <si>
    <t>OP-24.001-0565</t>
  </si>
  <si>
    <t>OP-25.001-0768</t>
  </si>
  <si>
    <t>Благоустрояване на централната зона на с. Жълтуша</t>
  </si>
  <si>
    <t>OP-24.001-0564</t>
  </si>
  <si>
    <t>OP-24.001-2811</t>
  </si>
  <si>
    <t>OP-24.001-0567</t>
  </si>
  <si>
    <t>OP-25.001-0102</t>
  </si>
  <si>
    <t>OP-24.001-1886</t>
  </si>
  <si>
    <t>OP-24.001-1885</t>
  </si>
  <si>
    <t>OP-24.001-0570</t>
  </si>
  <si>
    <t>OP-24.001-0571</t>
  </si>
  <si>
    <t>OP-24.001-0569</t>
  </si>
  <si>
    <t>OP-24.001-0568</t>
  </si>
  <si>
    <t>OP-24.001-0572</t>
  </si>
  <si>
    <t>Реконструкция и рехабилитация на улична мрежа, тротоари, съоръженията и принадлежностите към тях на територията на община Кирково, село Чакаларово</t>
  </si>
  <si>
    <t>OP-24.001-0576</t>
  </si>
  <si>
    <t>OP-24.001-0577</t>
  </si>
  <si>
    <t>Реконструкция и рехабилитация на улична мрежа, тротоари, съоръженията и принадлежностите към тях на територията на община Кирково, село Чорбаджийско</t>
  </si>
  <si>
    <t>OP-24.001-0578</t>
  </si>
  <si>
    <t>OP-24.001-0574</t>
  </si>
  <si>
    <t>Основно обновяване и модернизация на стадион в с. Бенковски, общ. Кирково, обл. Кърджали</t>
  </si>
  <si>
    <t>OP-24.001-0575</t>
  </si>
  <si>
    <t>OP-25.001-0410</t>
  </si>
  <si>
    <t>OP-25.001-0411</t>
  </si>
  <si>
    <t>OP-24.001-0579</t>
  </si>
  <si>
    <t>OP-24.001-0580</t>
  </si>
  <si>
    <t>OP-24.001-2812</t>
  </si>
  <si>
    <t>OP-24.001-0581</t>
  </si>
  <si>
    <t>Надстройка на обслужваща сграда за спортен център с многофункционална зала</t>
  </si>
  <si>
    <t>OP-24.001-2403</t>
  </si>
  <si>
    <t>OP-24.001-2404</t>
  </si>
  <si>
    <t>OP-24.001-2405</t>
  </si>
  <si>
    <t>OP-24.001-0582</t>
  </si>
  <si>
    <t>Основен ремонт на улици в град Кърджали</t>
  </si>
  <si>
    <t>OP-24.001-0583</t>
  </si>
  <si>
    <t>Основен ремонт на общинска пътна мрежа</t>
  </si>
  <si>
    <t>OP-24.001-0584</t>
  </si>
  <si>
    <t>OP-25.001-0064</t>
  </si>
  <si>
    <t>Изграждане на младежки център в гр. Кърджали, община Кърджали, област Кърджали</t>
  </si>
  <si>
    <t>OP-25.001-0073</t>
  </si>
  <si>
    <t>Ремонт и доставка на оборудване и обзавеждане на спортен комплекс "Арпезос"</t>
  </si>
  <si>
    <t>OP-24.001-0585</t>
  </si>
  <si>
    <t>OP-25.001-0120</t>
  </si>
  <si>
    <t>Спортна площадка с фитнес уреди и спортни атракции на открито в кв. "Байкал", гр. Кърджали</t>
  </si>
  <si>
    <t>OP-24.001-0586</t>
  </si>
  <si>
    <t>OP-24.001-0587</t>
  </si>
  <si>
    <t>OP-24.001-1891</t>
  </si>
  <si>
    <t>OP-24.001-1890</t>
  </si>
  <si>
    <t>OP-24.001-1887</t>
  </si>
  <si>
    <t>OP-24.001-0588</t>
  </si>
  <si>
    <t>OP-24.001-1888</t>
  </si>
  <si>
    <t>OP-24.001-1892</t>
  </si>
  <si>
    <t>OP-24.001-1889</t>
  </si>
  <si>
    <t>OP-24.001-0590</t>
  </si>
  <si>
    <t>OP-25.001-0093</t>
  </si>
  <si>
    <t>OP-24.001-0589</t>
  </si>
  <si>
    <t>OP-24.001-0591</t>
  </si>
  <si>
    <t>OP-24.001-2813</t>
  </si>
  <si>
    <t>OP-24.001-0592</t>
  </si>
  <si>
    <t>OP-24.001-0594</t>
  </si>
  <si>
    <t>OP-24.001-0595</t>
  </si>
  <si>
    <t>OP-24.001-0593</t>
  </si>
  <si>
    <t>OP-24.001-1893</t>
  </si>
  <si>
    <t>OP-24.001-0600</t>
  </si>
  <si>
    <t>OP-24.001-0598</t>
  </si>
  <si>
    <t>OP-24.001-0599</t>
  </si>
  <si>
    <t>OP-24.001-0602</t>
  </si>
  <si>
    <t>OP-24.001-0603</t>
  </si>
  <si>
    <t>OP-24.001-0601</t>
  </si>
  <si>
    <t>OP-24.001-0604</t>
  </si>
  <si>
    <t>OP-24.001-0605</t>
  </si>
  <si>
    <t>OP-24.001-0612</t>
  </si>
  <si>
    <t>OP-24.001-0606</t>
  </si>
  <si>
    <t>OP-24.001-0607</t>
  </si>
  <si>
    <t>OP-24.001-0620</t>
  </si>
  <si>
    <t>OP-24.001-0608</t>
  </si>
  <si>
    <t>OP-24.001-0609</t>
  </si>
  <si>
    <t>OP-24.001-0610</t>
  </si>
  <si>
    <t>OP-24.001-0611</t>
  </si>
  <si>
    <t>OP-24.001-0613</t>
  </si>
  <si>
    <t>OP-24.001-0614</t>
  </si>
  <si>
    <t>OP-24.001-0616</t>
  </si>
  <si>
    <t>OP-24.001-0617</t>
  </si>
  <si>
    <t>OP-24.001-0619</t>
  </si>
  <si>
    <t>OP-24.001-0621</t>
  </si>
  <si>
    <t>OP-24.001-0622</t>
  </si>
  <si>
    <t>OP-24.001-0623</t>
  </si>
  <si>
    <t>OP-24.001-0597</t>
  </si>
  <si>
    <t>OP-25.001-0412</t>
  </si>
  <si>
    <t>Проектиране: Изработване на инвестиционен проект за водоснабдяване на община Бобов дол, обл. Кюстендил с обхват Помпена станция от язовир Дяково, довеждащи и отвеждащи водопроводи, Пречиствателна станция за питейни води и резервоар за питейни води</t>
  </si>
  <si>
    <t>OP-24.001-0624</t>
  </si>
  <si>
    <t>OP-25.001-0095</t>
  </si>
  <si>
    <t>OP-24.001-0625</t>
  </si>
  <si>
    <t>OP-24.001-2689</t>
  </si>
  <si>
    <t>OP-24.001-2814</t>
  </si>
  <si>
    <t>Реконструкция на улична водопроводна мрежа на село Яхиново, община Дупница</t>
  </si>
  <si>
    <t>OP-24.001-2406</t>
  </si>
  <si>
    <t>OP-24.001-0627</t>
  </si>
  <si>
    <t>OP-25.001-0413</t>
  </si>
  <si>
    <t>Ремонт и преустройство на общинска сграда за административни услуги</t>
  </si>
  <si>
    <t>OP-24.001-0626</t>
  </si>
  <si>
    <t>OP-25.001-0414</t>
  </si>
  <si>
    <t>Изграждане на Младежки парк</t>
  </si>
  <si>
    <t>OP-24.001-2815</t>
  </si>
  <si>
    <t>OP-24.001-2818</t>
  </si>
  <si>
    <t>OP-24.001-2816</t>
  </si>
  <si>
    <t>OP-24.001-1894</t>
  </si>
  <si>
    <t>OP-24.001-1895</t>
  </si>
  <si>
    <t>OP-24.001-0629</t>
  </si>
  <si>
    <t>OP-24.001-0628</t>
  </si>
  <si>
    <t>OP-25.001-0415</t>
  </si>
  <si>
    <t>OP-24.001-0630</t>
  </si>
  <si>
    <t>Спортна площадка за комбиниран спорт</t>
  </si>
  <si>
    <t>OP-24.001-2407</t>
  </si>
  <si>
    <t>OP-24.001-2408</t>
  </si>
  <si>
    <t>OP-24.001-2409</t>
  </si>
  <si>
    <t>OP-24.001-2410</t>
  </si>
  <si>
    <t>OP-24.001-2819</t>
  </si>
  <si>
    <t>OP-24.001-0631</t>
  </si>
  <si>
    <t>OP-24.001-0632</t>
  </si>
  <si>
    <t>OP-24.001-1896</t>
  </si>
  <si>
    <t>OP-24.001-0633</t>
  </si>
  <si>
    <t>OP-24.001-2684</t>
  </si>
  <si>
    <t>OP-24.001-0634</t>
  </si>
  <si>
    <t>OP-24.001-2411</t>
  </si>
  <si>
    <t>OP-24.001-2820</t>
  </si>
  <si>
    <t>OP-24.001-0637</t>
  </si>
  <si>
    <t>OP-24.001-0635</t>
  </si>
  <si>
    <t>OP-24.001-0639</t>
  </si>
  <si>
    <t>OP-24.001-0646</t>
  </si>
  <si>
    <t>Основен ремонт на сграда с идентификатор 17680.501.59.1 по КККР, авторски и строителен надзор</t>
  </si>
  <si>
    <t>OP-24.001-0641</t>
  </si>
  <si>
    <t>OP-25.001-0416</t>
  </si>
  <si>
    <t>Траурен обреден дом с прилежащи сгради и ограда на централния траурен парк в Кюстендил</t>
  </si>
  <si>
    <t>OP-24.001-0643</t>
  </si>
  <si>
    <t>OP-24.001-0648</t>
  </si>
  <si>
    <t>OP-24.001-2412</t>
  </si>
  <si>
    <t>OP-24.001-0647</t>
  </si>
  <si>
    <t>OP-24.001-0652</t>
  </si>
  <si>
    <t>OP-24.001-0651</t>
  </si>
  <si>
    <t>OP-24.001-0650</t>
  </si>
  <si>
    <t>OP-24.001-0656</t>
  </si>
  <si>
    <t>OP-24.001-0653</t>
  </si>
  <si>
    <t>OP-24.001-0659</t>
  </si>
  <si>
    <t>OP-24.001-0649</t>
  </si>
  <si>
    <t>OP-24.001-2413</t>
  </si>
  <si>
    <t>OP-24.001-2414</t>
  </si>
  <si>
    <t>OP-24.001-0660</t>
  </si>
  <si>
    <t>OP-24.001-0657</t>
  </si>
  <si>
    <t>OP-24.001-0658</t>
  </si>
  <si>
    <t>OP-24.001-0661</t>
  </si>
  <si>
    <t>OP-24.001-2415</t>
  </si>
  <si>
    <t>OP-24.001-0662</t>
  </si>
  <si>
    <t>Реконструкция и рехабилитация на съществуващи улици в община Невестино</t>
  </si>
  <si>
    <t>OP-24.001-0663</t>
  </si>
  <si>
    <t>OP-24.001-2821</t>
  </si>
  <si>
    <t>OP-24.001-0665</t>
  </si>
  <si>
    <t>OP-24.001-2416</t>
  </si>
  <si>
    <t>OP-24.001-2417</t>
  </si>
  <si>
    <t>OP-24.001-0664</t>
  </si>
  <si>
    <t>OP-24.001-2418</t>
  </si>
  <si>
    <t>OP-24.001-2419</t>
  </si>
  <si>
    <t>OP-24.001-2420</t>
  </si>
  <si>
    <t>OP-24.001-1898</t>
  </si>
  <si>
    <t>OP-24.001-2822</t>
  </si>
  <si>
    <t>Довеждащ водопровод за с. Ресилово, захранващ резервоар за висока зона за с. Ресилово, община Сапарева баня</t>
  </si>
  <si>
    <t>OP-24.001-0666</t>
  </si>
  <si>
    <t>OP-24.001-1901</t>
  </si>
  <si>
    <t>OP-24.001-1899</t>
  </si>
  <si>
    <t>OP-24.001-1900</t>
  </si>
  <si>
    <t>OP-24.001-1902</t>
  </si>
  <si>
    <t>OP-24.001-0667</t>
  </si>
  <si>
    <t>OP-24.001-2823</t>
  </si>
  <si>
    <t>OP-24.001-1903</t>
  </si>
  <si>
    <t>OP-24.001-2824</t>
  </si>
  <si>
    <t>Покрит пазар-улица на занаятите върху р. Валявица и благоустрояване на околното пространство на улица "Валявица" и улица "Серафим Йорданов", включително изграждане на паркинги, гр. Сапарева баня.</t>
  </si>
  <si>
    <t>OP-24.001-2825</t>
  </si>
  <si>
    <t>OP-24.001-1897</t>
  </si>
  <si>
    <t>OP-25.001-0418</t>
  </si>
  <si>
    <t>OP-25.001-0417</t>
  </si>
  <si>
    <t>OP-24.001-0668</t>
  </si>
  <si>
    <t>Реконструкция на част от водопроводната мрежа на гр. Априлци, реконструкция на водопроводна мрежа на кв. Видима, етап 1</t>
  </si>
  <si>
    <t>OP-24.001-0669</t>
  </si>
  <si>
    <t>Реконструкция на част от водопроводната мрежа на гр. Априлци, реконструкция на водопроводна мрежа на кв. Видима, етап 3</t>
  </si>
  <si>
    <t>OP-25.001-0419</t>
  </si>
  <si>
    <t>OP-25.001-0421</t>
  </si>
  <si>
    <t>OP-25.001-0422</t>
  </si>
  <si>
    <t>OP-24.001-0670</t>
  </si>
  <si>
    <t>Изработване на технически проект за изграждане на туристически лифт</t>
  </si>
  <si>
    <t>OP-25.001-0420</t>
  </si>
  <si>
    <t>OP-24.001-2422</t>
  </si>
  <si>
    <t>OP-24.001-0672</t>
  </si>
  <si>
    <t>OP-25.001-0423</t>
  </si>
  <si>
    <t>Реконструкция на вътрешна водопроводна мрежа на гр. Летница, Втора част – етапно строителство</t>
  </si>
  <si>
    <t>OP-24.001-0671</t>
  </si>
  <si>
    <t>Рехабилитация на улици в община Летница</t>
  </si>
  <si>
    <t>OP-24.001-0673</t>
  </si>
  <si>
    <t>OP-24.001-0674</t>
  </si>
  <si>
    <t>OP-24.001-2829</t>
  </si>
  <si>
    <t>OP-24.001-1912</t>
  </si>
  <si>
    <t>OP-24.001-0676</t>
  </si>
  <si>
    <t>OP-24.001-2437</t>
  </si>
  <si>
    <t>OP-24.001-0680</t>
  </si>
  <si>
    <t>OP-24.001-2831</t>
  </si>
  <si>
    <t>OP-24.001-1904</t>
  </si>
  <si>
    <t>OP-24.001-1913</t>
  </si>
  <si>
    <t>OP-24.001-0682</t>
  </si>
  <si>
    <t>OP-24.001-2830</t>
  </si>
  <si>
    <t>OP-24.001-1906</t>
  </si>
  <si>
    <t>OP-24.001-0677</t>
  </si>
  <si>
    <t>OP-24.001-1905</t>
  </si>
  <si>
    <t>OP-24.001-0681</t>
  </si>
  <si>
    <t>Реконструкция на ВиК мрежата, основен ремонт на уличната мрежа и ландшафтно оформление на зелените площи на ж.к. "Здравец", гр. Ловеч</t>
  </si>
  <si>
    <t>OP-24.001-1908</t>
  </si>
  <si>
    <t>OP-24.001-1911</t>
  </si>
  <si>
    <t>OP-24.001-0683</t>
  </si>
  <si>
    <t>OP-24.001-1910</t>
  </si>
  <si>
    <t>OP-24.001-1909</t>
  </si>
  <si>
    <t>OP-25.001-0424</t>
  </si>
  <si>
    <t>OP-25.001-0425</t>
  </si>
  <si>
    <t>OP-24.001-0678</t>
  </si>
  <si>
    <t>OP-24.001-2826</t>
  </si>
  <si>
    <t>Изготвяне на инвестиционен проект за основен ремонт на улици в населените места без изградени водопроводни мрежи и съоръжения на територията на община Ловеч</t>
  </si>
  <si>
    <t>OP-24.001-2828</t>
  </si>
  <si>
    <t>Общински център и приют за обработка на безстопанствени кучета на територията на община Ловеч</t>
  </si>
  <si>
    <t>OP-24.001-2827</t>
  </si>
  <si>
    <t>Изготвяне на инвестиционен проект за основен ремонт на улици в населените места с изградени водопроводни мрежи и съоръжения на територията на община Ловеч</t>
  </si>
  <si>
    <t>OP-24.001-2423</t>
  </si>
  <si>
    <t>OP-24.001-2427</t>
  </si>
  <si>
    <t>OP-24.001-2425</t>
  </si>
  <si>
    <t>OP-24.001-2431</t>
  </si>
  <si>
    <t>OP-24.001-0685</t>
  </si>
  <si>
    <t>OP-24.001-1917</t>
  </si>
  <si>
    <t>OP-24.001-0684</t>
  </si>
  <si>
    <t>OP-24.001-1914</t>
  </si>
  <si>
    <t>OP-24.001-1916</t>
  </si>
  <si>
    <t>OP-24.001-2833</t>
  </si>
  <si>
    <t>OP-24.001-1915</t>
  </si>
  <si>
    <t>OP-24.001-2834</t>
  </si>
  <si>
    <t>OP-24.001-1918</t>
  </si>
  <si>
    <t>OP-24.001-2836</t>
  </si>
  <si>
    <t>OP-24.001-2832</t>
  </si>
  <si>
    <t>OP-24.001-2835</t>
  </si>
  <si>
    <t>OP-24.001-0686</t>
  </si>
  <si>
    <t>Реконструкция на водоснабдителна мрежа за град Тетевен</t>
  </si>
  <si>
    <t>OP-24.001-0695</t>
  </si>
  <si>
    <t>OP-24.001-0700</t>
  </si>
  <si>
    <t>OP-24.001-0687</t>
  </si>
  <si>
    <t>Изграждане на захранващо водопроводно трасе за село Глогово, община Тетевен</t>
  </si>
  <si>
    <t>OP-24.001-1923</t>
  </si>
  <si>
    <t>OP-24.001-0693</t>
  </si>
  <si>
    <t>OP-24.001-0705</t>
  </si>
  <si>
    <t>OP-24.001-0689</t>
  </si>
  <si>
    <t>OP-24.001-0690</t>
  </si>
  <si>
    <t>OP-24.001-1919</t>
  </si>
  <si>
    <t>OP-24.001-0696</t>
  </si>
  <si>
    <t>OP-24.001-0698</t>
  </si>
  <si>
    <t>OP-24.001-0699</t>
  </si>
  <si>
    <t>OP-24.001-1921</t>
  </si>
  <si>
    <t>OP-24.001-1920</t>
  </si>
  <si>
    <t>OP-24.001-0694</t>
  </si>
  <si>
    <t>OP-24.001-0703</t>
  </si>
  <si>
    <t>OP-24.001-1922</t>
  </si>
  <si>
    <t>OP-24.001-0702</t>
  </si>
  <si>
    <t>OP-24.001-0692</t>
  </si>
  <si>
    <t>OP-24.001-0709</t>
  </si>
  <si>
    <t>Изграждане на конзолен паркинг с дължина 100 м и укрепване на подпорна стена от десния бряг на река Бели Вит по улица Христо Ботев между ОТ 273-270</t>
  </si>
  <si>
    <t>OP-24.001-0704</t>
  </si>
  <si>
    <t>OP-24.001-0691</t>
  </si>
  <si>
    <t>OP-24.001-0707</t>
  </si>
  <si>
    <t>OP-24.001-0706</t>
  </si>
  <si>
    <t>OP-24.001-2837</t>
  </si>
  <si>
    <t>Реконструкция на улица с ОТ 168-178-179-180-181-182-245-244-243-248-249-250-251-252-253-254-255-256-257 и ремонт на мостово съоръжение, село Гложене, община Тетевен</t>
  </si>
  <si>
    <t>OP-24.001-0712</t>
  </si>
  <si>
    <t>OP-24.001-0710</t>
  </si>
  <si>
    <t>OP-24.001-0721</t>
  </si>
  <si>
    <t>OP-24.001-0716</t>
  </si>
  <si>
    <t>OP-24.001-0715</t>
  </si>
  <si>
    <t>OP-24.001-1927</t>
  </si>
  <si>
    <t>Изграждане на трасе за писта за летен биатлон (ролбан)</t>
  </si>
  <si>
    <t>OP-24.001-0717</t>
  </si>
  <si>
    <t>OP-24.001-0727</t>
  </si>
  <si>
    <t>OP-24.001-0722</t>
  </si>
  <si>
    <t>Изграждане на детски площадки на територията на община Троян (4 бр.)</t>
  </si>
  <si>
    <t>OP-24.001-0720</t>
  </si>
  <si>
    <t>OP-24.001-0713</t>
  </si>
  <si>
    <t>OP-24.001-0729</t>
  </si>
  <si>
    <t>Реконструкция на пешеходен мост "Централен площад", гр. Троян</t>
  </si>
  <si>
    <t>OP-24.001-0714</t>
  </si>
  <si>
    <t>OP-24.001-1926</t>
  </si>
  <si>
    <t>OP-24.001-1925</t>
  </si>
  <si>
    <t>OP-24.001-1924</t>
  </si>
  <si>
    <t>OP-24.001-0732</t>
  </si>
  <si>
    <t>OP-24.001-0734</t>
  </si>
  <si>
    <t>OP-24.001-1928</t>
  </si>
  <si>
    <t>OP-24.001-0711</t>
  </si>
  <si>
    <t>OP-24.001-2843</t>
  </si>
  <si>
    <t>OP-24.001-2841</t>
  </si>
  <si>
    <t>OP-24.001-2840</t>
  </si>
  <si>
    <t>Ремонт и реконструкция на сграда за център за социални услуги в с. Врабево, община Троян</t>
  </si>
  <si>
    <t>OP-24.001-2839</t>
  </si>
  <si>
    <t>Реконструкция на участък от ул. "Опълченска", гр. Троян</t>
  </si>
  <si>
    <t>OP-24.001-2849</t>
  </si>
  <si>
    <t>OP-24.001-2850</t>
  </si>
  <si>
    <t>OP-24.001-2842</t>
  </si>
  <si>
    <t>OP-24.001-0718</t>
  </si>
  <si>
    <t>Разширение на Природонаучен музей в с. Черни Осъм</t>
  </si>
  <si>
    <t>OP-24.001-0724</t>
  </si>
  <si>
    <t>OP-24.001-2851</t>
  </si>
  <si>
    <t>OP-24.001-0726</t>
  </si>
  <si>
    <t>Изграждане на подпорна стена на ул. "Зюмбилска", с. Чифлик</t>
  </si>
  <si>
    <t>OP-24.001-2846</t>
  </si>
  <si>
    <t>OP-24.001-0725</t>
  </si>
  <si>
    <t>Изграждане на подпорна стена на ул. "Генерал Карцов", с. Балканец</t>
  </si>
  <si>
    <t>OP-24.001-2844</t>
  </si>
  <si>
    <t>OP-24.001-2848</t>
  </si>
  <si>
    <t>OP-24.001-2845</t>
  </si>
  <si>
    <t>OP-24.001-2847</t>
  </si>
  <si>
    <t>OP-24.001-0728</t>
  </si>
  <si>
    <t>OP-24.001-0730</t>
  </si>
  <si>
    <t>OP-24.001-0735</t>
  </si>
  <si>
    <t>Рехабилитация и реконструкция на общински път LOV2201 (Бежаново-Ъглен/Драгана)</t>
  </si>
  <si>
    <t>OP-24.001-0738</t>
  </si>
  <si>
    <t>OP-24.001-0736</t>
  </si>
  <si>
    <t>OP-25.001-0426</t>
  </si>
  <si>
    <t>OP-24.001-0737</t>
  </si>
  <si>
    <t>OP-24.001-0739</t>
  </si>
  <si>
    <t>OP-24.001-0741</t>
  </si>
  <si>
    <t>Вътрешна водопроводна мрежа (ВВМ) с. Орешене, общ. Ябланица, главен клон I и тласкателен водопровод</t>
  </si>
  <si>
    <t>OP-24.001-0742</t>
  </si>
  <si>
    <t>Реконструкция водопровод по ул. "Централна" от ОТ85 до ОТ419, с. Добревци, общ. Ябланица</t>
  </si>
  <si>
    <t>OP-25.001-0427</t>
  </si>
  <si>
    <t>OP-25.001-0428</t>
  </si>
  <si>
    <t>OP-25.001-0429</t>
  </si>
  <si>
    <t>OP-24.001-0743</t>
  </si>
  <si>
    <t>OP-24.001-1929</t>
  </si>
  <si>
    <t>OP-24.001-1930</t>
  </si>
  <si>
    <t>OP-25.001-0430</t>
  </si>
  <si>
    <t>Неотложно аварийно възстановяване на ул."Кочо Честименски", гр. Берковица, община Берковица</t>
  </si>
  <si>
    <t>OP-25.001-0025</t>
  </si>
  <si>
    <t>OP-25.001-0026</t>
  </si>
  <si>
    <t>OP-25.001-0431</t>
  </si>
  <si>
    <t>OP-25.001-0432</t>
  </si>
  <si>
    <t>OP-24.001-0746</t>
  </si>
  <si>
    <t>OP-25.001-0433</t>
  </si>
  <si>
    <t>OP-24.001-1931</t>
  </si>
  <si>
    <t>OP-24.001-0748</t>
  </si>
  <si>
    <t>OP-25.001-0147</t>
  </si>
  <si>
    <t>Реконструкция и основен ремонт на улична и пътна инфраструктура на територията на община Бойчиновци</t>
  </si>
  <si>
    <t>OP-25.001-0122</t>
  </si>
  <si>
    <t>Ремонт на улици на територията на община Бойчиновци</t>
  </si>
  <si>
    <t>OP-24.001-0749</t>
  </si>
  <si>
    <t>OP-24.001-2441</t>
  </si>
  <si>
    <t>OP-24.001-2853</t>
  </si>
  <si>
    <t>Реконструкция на водопроводни клонове от вътрешната водопроводна мрежа на град Вълчедръм, община Вълчедръм</t>
  </si>
  <si>
    <t>OP-24.001-2852</t>
  </si>
  <si>
    <t>OP-24.001-2854</t>
  </si>
  <si>
    <t>OP-25.001-0123</t>
  </si>
  <si>
    <t>Ремонт на улици на територията на община Вълчедръм</t>
  </si>
  <si>
    <t>OP-24.001-1933</t>
  </si>
  <si>
    <t>Реконструкция на ул. "Отец Паисий" от о.т. 35 до о.т. 22, ул. "Климент Охридски" от о.т. 22 до о.т. 163 и ул. "Александър Стамболийски" от о.т. 163 до о.т. 217, гр. Вършец</t>
  </si>
  <si>
    <t>OP-25.001-0148</t>
  </si>
  <si>
    <t>Реконструкция на част от водопроводната мрежа на гр. Вършец</t>
  </si>
  <si>
    <t>OP-25.001-0434</t>
  </si>
  <si>
    <t>OP-24.001-0750</t>
  </si>
  <si>
    <t>Реконструкция на водопроводна и улична мрежа на бул. "България" от о.т. 230 до о.т. 213, гр. Вършец</t>
  </si>
  <si>
    <t>OP-24.001-0751</t>
  </si>
  <si>
    <t>Възстановяване на стоманобетонен мост при път MON3096 над р. Ботуня, гр. Вършец</t>
  </si>
  <si>
    <t>OP-24.001-1932</t>
  </si>
  <si>
    <t>Довършване реконструкцията на водопроводната мрежа на с. Спанчевци, община Вършец</t>
  </si>
  <si>
    <t>OP-24.001-0752</t>
  </si>
  <si>
    <t>Възстановяване на пешеходен мост над р. Ботуня, при пазара, гр. Вършец</t>
  </si>
  <si>
    <t>OP-24.001-2855</t>
  </si>
  <si>
    <t>Проектиране и авторски надзор на обект: Реконструкция на част от уличната мрежа на гр. Вършец</t>
  </si>
  <si>
    <t>OP-24.001-0753</t>
  </si>
  <si>
    <t>Проектиране и авторски надзор на обект: Реконструкция на водопроводната мрежа в с. Долно Озирово, община Вършец</t>
  </si>
  <si>
    <t>OP-24.001-0754</t>
  </si>
  <si>
    <t>Проектиране и авторски надзор на обект: Доизграждане канализацията на кв. Заножене, гр. Вършец и реконструкция на съпътстваща водопроводна мрежа</t>
  </si>
  <si>
    <t>OP-24.001-0755</t>
  </si>
  <si>
    <t>Проектиране и авторски надзор на обект: Реконструкция на довеждащ водопровод и прилежащи съоръжения от водохващане "Зелени дел", гр. Вършец</t>
  </si>
  <si>
    <t>OP-24.001-2856</t>
  </si>
  <si>
    <t>Проектиране и авторски надзор на обект: Реконструкция на част от водопроводната мрежа на гр. Вършец</t>
  </si>
  <si>
    <t>OP-24.001-0756</t>
  </si>
  <si>
    <t>Проектиране и авторски надзор на обект: Реконструкция на съществуващ стадион, лекоатлетическа писта и помощни игрища, гр. Вършец</t>
  </si>
  <si>
    <t>OP-24.001-0757</t>
  </si>
  <si>
    <t>Проектиране и авторски надзор на обект: Частична рехабилитация на уличното осветление в населените места на община Вършец</t>
  </si>
  <si>
    <t>OP-24.001-0759</t>
  </si>
  <si>
    <t>Проектиране и авторски надзор на обект: Обновяване на парк "Слънчева градина" в гр. Вършец</t>
  </si>
  <si>
    <t>OP-25.001-0435</t>
  </si>
  <si>
    <t>OP-24.001-0761</t>
  </si>
  <si>
    <t>OP-24.001-0762</t>
  </si>
  <si>
    <t>OP-24.001-0760</t>
  </si>
  <si>
    <t>OP-25.001-0436</t>
  </si>
  <si>
    <t>OP-24.001-1939</t>
  </si>
  <si>
    <t>OP-25.001-0437</t>
  </si>
  <si>
    <t>OP-24.001-1937</t>
  </si>
  <si>
    <t>OP-24.001-1940</t>
  </si>
  <si>
    <t>OP-24.001-1942</t>
  </si>
  <si>
    <t>OP-24.001-1936</t>
  </si>
  <si>
    <t>OP-24.001-1935</t>
  </si>
  <si>
    <t>OP-24.001-1934</t>
  </si>
  <si>
    <t>OP-24.001-1938</t>
  </si>
  <si>
    <t>OP-24.001-1943</t>
  </si>
  <si>
    <t>OP-24.001-1950</t>
  </si>
  <si>
    <t>Проектиране на обект: Рехабилитация на улична мрежа в село Каменна Рикса, община Георги Дамяново</t>
  </si>
  <si>
    <t>OP-24.001-1945</t>
  </si>
  <si>
    <t>Проектиране на обект: Рехабилитация на улична мрежа в село Гаврил Геново, община Георги Дамяново</t>
  </si>
  <si>
    <t>OP-24.001-1947</t>
  </si>
  <si>
    <t>Проектиране на обект: Рехабилитация на улична мрежа в село Главановци, община Георги Дамяново</t>
  </si>
  <si>
    <t>OP-24.001-1948</t>
  </si>
  <si>
    <t>Проектиране на обект: Рехабилитация на улична мрежа в село Говежда, община Георги Дамяново</t>
  </si>
  <si>
    <t>OP-24.001-1953</t>
  </si>
  <si>
    <t>Проектиране на обект: Рехабилитация на улична мрежа в село Чемиш, община Георги Дамяново</t>
  </si>
  <si>
    <t>OP-24.001-1941</t>
  </si>
  <si>
    <t>OP-24.001-1946</t>
  </si>
  <si>
    <t>Проектиране на обект: Рехабилитация на улична мрежа в село Георги Дамяново, община Георги Дамяново</t>
  </si>
  <si>
    <t>OP-24.001-1949</t>
  </si>
  <si>
    <t>Проектиране на обект: Рехабилитация на улична мрежа в село Дълги дел, община Георги Дамяново</t>
  </si>
  <si>
    <t>OP-24.001-1944</t>
  </si>
  <si>
    <t>Проектиране на обект: Рехабилитация на улична мрежа в село Видлица, община Георги Дамяново</t>
  </si>
  <si>
    <t>OP-24.001-1952</t>
  </si>
  <si>
    <t>Проектиране на обект: Рехабилитация на улична мрежа в село Меляне, община Георги Дамяново</t>
  </si>
  <si>
    <t>OP-24.001-1951</t>
  </si>
  <si>
    <t>Проектиране на обект: Рехабилитация на улична мрежа в село Копиловци, община Георги Дамяново</t>
  </si>
  <si>
    <t>OP-24.001-0766</t>
  </si>
  <si>
    <t>OP-25.001-0438</t>
  </si>
  <si>
    <t>Реконструкция на улична мрежа с. Трайково, община Лом</t>
  </si>
  <si>
    <t>OP-25.001-0439</t>
  </si>
  <si>
    <t>OP-25.001-0440</t>
  </si>
  <si>
    <t>OP-25.001-0441</t>
  </si>
  <si>
    <t>OP-25.001-0124</t>
  </si>
  <si>
    <t>Ремонт на улична мрежа в община Лом</t>
  </si>
  <si>
    <t>OP-25.001-0442</t>
  </si>
  <si>
    <t>OP-25.001-0149</t>
  </si>
  <si>
    <t>OP-24.001-0763</t>
  </si>
  <si>
    <t>OP-25.001-0443</t>
  </si>
  <si>
    <t>OP-25.001-0444</t>
  </si>
  <si>
    <t>OP-25.001-0445</t>
  </si>
  <si>
    <t>OP-25.001-0446</t>
  </si>
  <si>
    <t>OP-24.001-0765</t>
  </si>
  <si>
    <t>OP-24.001-0764</t>
  </si>
  <si>
    <t>OP-24.001-1955</t>
  </si>
  <si>
    <t>OP-25.001-0447</t>
  </si>
  <si>
    <t>OP-25.001-0448</t>
  </si>
  <si>
    <t>OP-25.001-0027</t>
  </si>
  <si>
    <t>Изготвяне на инвестиционен проект за рехабилитация на общински път MON3137/III-114/ от км 0+000 до км 9+000</t>
  </si>
  <si>
    <t>OP-24.001-1954</t>
  </si>
  <si>
    <t>OP-25.001-0028</t>
  </si>
  <si>
    <t>Изготвяне на инвестиционен проект за рехабилитация на част от общински път MON1131/II-11/ от км 6+600 до км 9+000</t>
  </si>
  <si>
    <t>OP-24.001-1956</t>
  </si>
  <si>
    <t>Реконструкция на водопроводи от вътрешната водопроводна мрежа на село Медковец, община Медковец, по главен клон II, клон 33, 37, 47, 96, 98, 99, 100, 103, 104, 108, 114, 119, 120, 123, 125, 137, 147</t>
  </si>
  <si>
    <t>OP-25.001-0150</t>
  </si>
  <si>
    <t>Реконструкция и основен ремонт на улична и пътна мрежа на територията на община Медковец</t>
  </si>
  <si>
    <t>OP-24.001-2442</t>
  </si>
  <si>
    <t>OP-24.001-0768</t>
  </si>
  <si>
    <t>OP-25.001-0125</t>
  </si>
  <si>
    <t>Рехабилитиране на уличната пътна мрежа в община Медковец</t>
  </si>
  <si>
    <t>OP-24.001-0767</t>
  </si>
  <si>
    <t>OP-24.001-1961</t>
  </si>
  <si>
    <t>OP-24.001-1960</t>
  </si>
  <si>
    <t>OP-24.001-1959</t>
  </si>
  <si>
    <t>Основен ремонт (рехабилитация) и реконструкция на уличната мрежа в кв. Кошарник, община Монтана</t>
  </si>
  <si>
    <t>OP-24.001-1958</t>
  </si>
  <si>
    <t>OP-24.001-1957</t>
  </si>
  <si>
    <t>OP-24.001-1962</t>
  </si>
  <si>
    <t>OP-24.001-0769</t>
  </si>
  <si>
    <t>OP-24.001-0770</t>
  </si>
  <si>
    <t>OP-24.001-0772</t>
  </si>
  <si>
    <t>OP-24.001-0773</t>
  </si>
  <si>
    <t>OP-24.001-0774</t>
  </si>
  <si>
    <t>OP-24.001-0771</t>
  </si>
  <si>
    <t>OP-24.001-0775</t>
  </si>
  <si>
    <t>OP-24.001-1963</t>
  </si>
  <si>
    <t>OP-24.001-0776</t>
  </si>
  <si>
    <t>OP-24.001-0777</t>
  </si>
  <si>
    <t>OP-24.001-0778</t>
  </si>
  <si>
    <t>OP-24.001-0779</t>
  </si>
  <si>
    <t>OP-24.001-1964</t>
  </si>
  <si>
    <t>OP-24.001-0780</t>
  </si>
  <si>
    <t>OP-24.001-0781</t>
  </si>
  <si>
    <t>OP-24.001-0782</t>
  </si>
  <si>
    <t>OP-24.001-0783</t>
  </si>
  <si>
    <t>OP-24.001-0784</t>
  </si>
  <si>
    <t>OP-24.001-0785</t>
  </si>
  <si>
    <t>OP-24.001-0786</t>
  </si>
  <si>
    <t>OP-24.001-0787</t>
  </si>
  <si>
    <t>OP-24.001-1967</t>
  </si>
  <si>
    <t>OP-24.001-2443</t>
  </si>
  <si>
    <t>OP-24.001-2444</t>
  </si>
  <si>
    <t>OP-24.001-1965</t>
  </si>
  <si>
    <t>OP-24.001-1966</t>
  </si>
  <si>
    <t>OP-24.001-0789</t>
  </si>
  <si>
    <t>Реконструкция на част от водопроводната мрежа на село Долно Церовене</t>
  </si>
  <si>
    <t>OP-24.001-0790</t>
  </si>
  <si>
    <t>OP-25.001-0151</t>
  </si>
  <si>
    <t>Основен ремонт на уличната мрежа на територията на община Якимово</t>
  </si>
  <si>
    <t>OP-25.001-0126</t>
  </si>
  <si>
    <t>Ремонт на улична мрежа в община Якимово</t>
  </si>
  <si>
    <t>OP-24.001-0791</t>
  </si>
  <si>
    <t>OP-24.001-0792</t>
  </si>
  <si>
    <t>OP-24.001-0793</t>
  </si>
  <si>
    <t>OP-24.001-2857</t>
  </si>
  <si>
    <t>Изготвяне на проекти за реконструкция и рехабилитация на улична мрежа, площади, паркинги, водоснабдителни и канализационни съоръжения и общински пътища в община Батак</t>
  </si>
  <si>
    <t>OP-24.001-1975</t>
  </si>
  <si>
    <t>Реконструкция на водопроводната мрежа на село Дъбравите, община Белово</t>
  </si>
  <si>
    <t>OP-24.001-0794</t>
  </si>
  <si>
    <t>OP-24.001-1969</t>
  </si>
  <si>
    <t>OP-24.001-1968</t>
  </si>
  <si>
    <t>OP-24.001-1973</t>
  </si>
  <si>
    <t>OP-24.001-1971</t>
  </si>
  <si>
    <t>OP-24.001-0798</t>
  </si>
  <si>
    <t>Благоустрояване на улица от ОТ 147 до ОТ 114 село Сестримо, общ. Белово</t>
  </si>
  <si>
    <t>OP-24.001-1974</t>
  </si>
  <si>
    <t>OP-24.001-1972</t>
  </si>
  <si>
    <t>OP-24.001-0795</t>
  </si>
  <si>
    <t>Реконструкция на уличната мрежа в село Мененкьово, община Белово</t>
  </si>
  <si>
    <t>OP-24.001-0796</t>
  </si>
  <si>
    <t>OP-24.001-1970</t>
  </si>
  <si>
    <t>Предпроектно проучване и технически проекти за ПСОВ и колектори и изграждане на канализационна мрежа агломерация Белово</t>
  </si>
  <si>
    <t>OP-24.001-0799</t>
  </si>
  <si>
    <t>OP-24.001-2445</t>
  </si>
  <si>
    <t>OP-24.001-1977</t>
  </si>
  <si>
    <t>OP-24.001-2858</t>
  </si>
  <si>
    <t>OP-24.001-2859</t>
  </si>
  <si>
    <t>OP-24.001-2860</t>
  </si>
  <si>
    <t>OP-24.001-0800</t>
  </si>
  <si>
    <t>OP-24.001-0801</t>
  </si>
  <si>
    <t>OP-24.001-2861</t>
  </si>
  <si>
    <t>OP-24.001-2866</t>
  </si>
  <si>
    <t>OP-24.001-1979</t>
  </si>
  <si>
    <t>OP-24.001-1980</t>
  </si>
  <si>
    <t>OP-24.001-1978</t>
  </si>
  <si>
    <t>OP-24.001-1982</t>
  </si>
  <si>
    <t>OP-24.001-1981</t>
  </si>
  <si>
    <t>OP-24.001-1984</t>
  </si>
  <si>
    <t>OP-24.001-1983</t>
  </si>
  <si>
    <t>OP-24.001-1985</t>
  </si>
  <si>
    <t>OP-24.001-1990</t>
  </si>
  <si>
    <t>OP-24.001-1991</t>
  </si>
  <si>
    <t>OP-25.001-0769</t>
  </si>
  <si>
    <t>Изграждане на нов водопровод за питейни нужди по ул. "Острец", с. Света Петка</t>
  </si>
  <si>
    <t>OP-24.001-2001</t>
  </si>
  <si>
    <t>OP-24.001-1993</t>
  </si>
  <si>
    <t>OP-24.001-1987</t>
  </si>
  <si>
    <t>OP-24.001-1992</t>
  </si>
  <si>
    <t>OP-24.001-2003</t>
  </si>
  <si>
    <t>OP-24.001-1994</t>
  </si>
  <si>
    <t>OP-24.001-1999</t>
  </si>
  <si>
    <t>OP-24.001-2015</t>
  </si>
  <si>
    <t>OP-24.001-2013</t>
  </si>
  <si>
    <t>OP-24.001-1986</t>
  </si>
  <si>
    <t>OP-24.001-2014</t>
  </si>
  <si>
    <t>OP-24.001-2008</t>
  </si>
  <si>
    <t>OP-24.001-2004</t>
  </si>
  <si>
    <t>OP-24.001-1997</t>
  </si>
  <si>
    <t>OP-24.001-2000</t>
  </si>
  <si>
    <t>OP-24.001-0804</t>
  </si>
  <si>
    <t>OP-24.001-2012</t>
  </si>
  <si>
    <t>OP-24.001-0805</t>
  </si>
  <si>
    <t>OP-24.001-2011</t>
  </si>
  <si>
    <t>OP-24.001-0806</t>
  </si>
  <si>
    <t>OP-24.001-0803</t>
  </si>
  <si>
    <t>OP-24.001-0808</t>
  </si>
  <si>
    <t>OP-24.001-0807</t>
  </si>
  <si>
    <t>OP-24.001-0809</t>
  </si>
  <si>
    <t>OP-24.001-0810</t>
  </si>
  <si>
    <t>OP-24.001-0811</t>
  </si>
  <si>
    <t>OP-24.001-0814</t>
  </si>
  <si>
    <t>OP-24.001-0812</t>
  </si>
  <si>
    <t>OP-24.001-0813</t>
  </si>
  <si>
    <t>OP-24.001-2864</t>
  </si>
  <si>
    <t>OP-24.001-2863</t>
  </si>
  <si>
    <t>OP-25.001-0449</t>
  </si>
  <si>
    <t>OP-25.001-0452</t>
  </si>
  <si>
    <t>OP-24.001-2005</t>
  </si>
  <si>
    <t>OP-24.001-2862</t>
  </si>
  <si>
    <t>OP-24.001-1996</t>
  </si>
  <si>
    <t>OP-24.001-1989</t>
  </si>
  <si>
    <t>OP-25.001-0451</t>
  </si>
  <si>
    <t>OP-25.001-0450</t>
  </si>
  <si>
    <t>OP-24.001-2867</t>
  </si>
  <si>
    <t>OP-24.001-1988</t>
  </si>
  <si>
    <t>OP-24.001-1995</t>
  </si>
  <si>
    <t>Ремонт на улица в Далова махала, общ. Велинград, с осови точки 14, 13, 39, 12, 11, 22, 23, 40, 24 до 28 и осови точки 11, 9, 17, 7, 6, 38</t>
  </si>
  <si>
    <t>OP-24.001-2009</t>
  </si>
  <si>
    <t>OP-24.001-1998</t>
  </si>
  <si>
    <t>OP-24.001-2006</t>
  </si>
  <si>
    <t>OP-24.001-2010</t>
  </si>
  <si>
    <t>OP-24.001-2002</t>
  </si>
  <si>
    <t>OP-24.001-2007</t>
  </si>
  <si>
    <t>Изграждане на улици в с. Бутрева, общ. Велинград</t>
  </si>
  <si>
    <t>OP-24.001-0802</t>
  </si>
  <si>
    <t>OP-25.001-0453</t>
  </si>
  <si>
    <t>OP-25.001-0454</t>
  </si>
  <si>
    <t>OP-25.001-0455</t>
  </si>
  <si>
    <t>OP-25.001-0456</t>
  </si>
  <si>
    <t>Основен ремонт на ул. "9-та" от о.т. 124-99 в с. Калугерово, община Лесичово</t>
  </si>
  <si>
    <t>OP-24.001-0815</t>
  </si>
  <si>
    <t>OP-24.001-0816</t>
  </si>
  <si>
    <t>OP-24.001-0817</t>
  </si>
  <si>
    <t>OP-24.001-0818</t>
  </si>
  <si>
    <t>OP-25.001-0770</t>
  </si>
  <si>
    <t>Реконструкция, рехабилитация и доизграждане на вътрешната водопроводна мрежа в с. Калугерово, общ. Лесичово – втори етап</t>
  </si>
  <si>
    <t>OP-24.001-0819</t>
  </si>
  <si>
    <t>OP-24.001-0820</t>
  </si>
  <si>
    <t>OP-24.001-0821</t>
  </si>
  <si>
    <t>Реновиране на градската жизнена среда в жилищни райони в квартал "Марица-Болницата" на град Пазарджик</t>
  </si>
  <si>
    <t>OP-24.001-2868</t>
  </si>
  <si>
    <t>OP-24.001-2871</t>
  </si>
  <si>
    <t>Изпълнение на Инженеринг – проектиране, авторски надзор и строителство на водопроводната мрежа по главните улици на селата Мало Конаре, Пищигово, Черногорово и Овчеполци, част от републиканската пътна мрежа – републикански път III-8003 и попадащи в строителната програма на АПИ</t>
  </si>
  <si>
    <t>OP-24.001-2016</t>
  </si>
  <si>
    <t>OP-24.001-2872</t>
  </si>
  <si>
    <t>OP-24.001-0827</t>
  </si>
  <si>
    <t>OP-24.001-0829</t>
  </si>
  <si>
    <t>OP-24.001-2018</t>
  </si>
  <si>
    <t>OP-24.001-0826</t>
  </si>
  <si>
    <t>Изработване на работен/технически проект за обновяване и благоустрояване на междублоковите пространства в кв. Ябълките, гр. Пазарджик</t>
  </si>
  <si>
    <t>OP-24.001-0828</t>
  </si>
  <si>
    <t>OP-24.001-0830</t>
  </si>
  <si>
    <t>OP-24.001-2017</t>
  </si>
  <si>
    <t>OP-24.001-0833</t>
  </si>
  <si>
    <t>OP-24.001-2870</t>
  </si>
  <si>
    <t>OP-24.001-0834</t>
  </si>
  <si>
    <t>OP-24.001-2019</t>
  </si>
  <si>
    <t>OP-25.001-0457</t>
  </si>
  <si>
    <t>OP-24.001-0832</t>
  </si>
  <si>
    <t>Изработване на работен/технически проект за изграждане на канализация на с. Мокрище, общ. Пазарджик и включване на отпадните води в ГПСОВ Пазарджик</t>
  </si>
  <si>
    <t>OP-24.001-0836</t>
  </si>
  <si>
    <t>OP-24.001-0837</t>
  </si>
  <si>
    <t>OP-24.001-0838</t>
  </si>
  <si>
    <t>OP-24.001-2020</t>
  </si>
  <si>
    <t>OP-24.001-2873</t>
  </si>
  <si>
    <t>OP-24.001-0840</t>
  </si>
  <si>
    <t>OP-24.001-0843</t>
  </si>
  <si>
    <t>OP-24.001-0844</t>
  </si>
  <si>
    <t>OP-24.001-0845</t>
  </si>
  <si>
    <t>OP-24.001-2022</t>
  </si>
  <si>
    <t>OP-24.001-0842</t>
  </si>
  <si>
    <t>OP-24.001-0846</t>
  </si>
  <si>
    <t>OP-24.001-0847</t>
  </si>
  <si>
    <t>OP-24.001-2025</t>
  </si>
  <si>
    <t>OP-24.001-2024</t>
  </si>
  <si>
    <t>OP-24.001-2023</t>
  </si>
  <si>
    <t>Изготвяне на технически проект и авторски надзор за обект: Основен ремонт на сграда общинска собственост Център за подкрепа и личностно развитие</t>
  </si>
  <si>
    <t>OP-24.001-0841</t>
  </si>
  <si>
    <t>OP-24.001-2021</t>
  </si>
  <si>
    <t>OP-24.001-2446</t>
  </si>
  <si>
    <t>OP-24.001-0848</t>
  </si>
  <si>
    <t>OP-24.001-0850</t>
  </si>
  <si>
    <t>OP-25.001-0458</t>
  </si>
  <si>
    <t>OP-25.001-0459</t>
  </si>
  <si>
    <t>OP-24.001-0851</t>
  </si>
  <si>
    <t>OP-25.001-0460</t>
  </si>
  <si>
    <t>OP-25.001-0461</t>
  </si>
  <si>
    <t>OP-25.001-0462</t>
  </si>
  <si>
    <t>OP-25.001-0463</t>
  </si>
  <si>
    <t>OP-25.001-0464</t>
  </si>
  <si>
    <t>OP-24.001-0849</t>
  </si>
  <si>
    <t>OP-24.001-0852</t>
  </si>
  <si>
    <t>OP-25.001-0092</t>
  </si>
  <si>
    <t>OP-25.001-0152</t>
  </si>
  <si>
    <t>OP-25.001-0157</t>
  </si>
  <si>
    <t>OP-25.001-0154</t>
  </si>
  <si>
    <t>OP-25.001-0101</t>
  </si>
  <si>
    <t>OP-24.001-0853</t>
  </si>
  <si>
    <t>OP-24.001-2026</t>
  </si>
  <si>
    <t>OP-24.001-2027</t>
  </si>
  <si>
    <t>OP-25.001-0465</t>
  </si>
  <si>
    <t>OP-25.001-0466</t>
  </si>
  <si>
    <t>OP-25.001-0467</t>
  </si>
  <si>
    <t>OP-25.001-0156</t>
  </si>
  <si>
    <t>OP-25.001-0108</t>
  </si>
  <si>
    <t>OP-25.001-0109</t>
  </si>
  <si>
    <t>OP-24.001-0856</t>
  </si>
  <si>
    <t>OP-25.001-0111</t>
  </si>
  <si>
    <t>OP-24.001-0854</t>
  </si>
  <si>
    <t>OP-25.001-0112</t>
  </si>
  <si>
    <t>OP-25.001-0113</t>
  </si>
  <si>
    <t>OP-25.001-0114</t>
  </si>
  <si>
    <t>OP-25.001-0172</t>
  </si>
  <si>
    <t>OP-25.001-0167</t>
  </si>
  <si>
    <t>OP-25.001-0116</t>
  </si>
  <si>
    <t>OP-25.001-0468</t>
  </si>
  <si>
    <t>OP-24.001-0855</t>
  </si>
  <si>
    <t>OP-25.001-0469</t>
  </si>
  <si>
    <t>OP-25.001-0170</t>
  </si>
  <si>
    <t>OP-25.001-0173</t>
  </si>
  <si>
    <t>OP-25.001-0470</t>
  </si>
  <si>
    <t>OP-25.001-0107</t>
  </si>
  <si>
    <t>OP-24.001-0858</t>
  </si>
  <si>
    <t>OP-24.001-0859</t>
  </si>
  <si>
    <t>Аварийна реконструкция на водопровод за минерална вода от съществуващо находище на минерална вода "Варвара" до с. Варавара и с. Ветрен дол, община Септември</t>
  </si>
  <si>
    <t>OP-24.001-2447</t>
  </si>
  <si>
    <t>OP-24.001-0860</t>
  </si>
  <si>
    <t>OP-24.001-2448</t>
  </si>
  <si>
    <t>OP-24.001-0857</t>
  </si>
  <si>
    <t>OP-24.001-2449</t>
  </si>
  <si>
    <t>OP-24.001-2450</t>
  </si>
  <si>
    <t>OP-24.001-2029</t>
  </si>
  <si>
    <t>СПОРТЕН КОМПЛЕКС, НАХОДЯЩ СЕ В УПИ УПИ I, кв. 116, гр. Септември, общ. Септември</t>
  </si>
  <si>
    <t>OP-24.001-0861</t>
  </si>
  <si>
    <t>OP-24.001-0862</t>
  </si>
  <si>
    <t>OP-24.001-0863</t>
  </si>
  <si>
    <t>OP-24.001-2028</t>
  </si>
  <si>
    <t>OP-24.001-2031</t>
  </si>
  <si>
    <t>OP-24.001-2030</t>
  </si>
  <si>
    <t>OP-24.001-0867</t>
  </si>
  <si>
    <t>OP-24.001-2032</t>
  </si>
  <si>
    <t>Благоустрояване на 12 броя улици в град Стрелча, община Стрелча</t>
  </si>
  <si>
    <t>OP-24.001-0868</t>
  </si>
  <si>
    <t>OP-24.001-0866</t>
  </si>
  <si>
    <t>OP-24.001-0869</t>
  </si>
  <si>
    <t>OP-24.001-0865</t>
  </si>
  <si>
    <t>OP-24.001-2034</t>
  </si>
  <si>
    <t>OP-24.001-2033</t>
  </si>
  <si>
    <t>OP-24.001-0871</t>
  </si>
  <si>
    <t>OP-24.001-0870</t>
  </si>
  <si>
    <t>OP-24.001-0872</t>
  </si>
  <si>
    <t>OP-25.001-0099</t>
  </si>
  <si>
    <t>Проектиране и изграждане/основен ремонт/рехабилитация на общинска улична мрежа на територията на община Сърница, област Пазарджик</t>
  </si>
  <si>
    <t>OP-25.001-0471</t>
  </si>
  <si>
    <t>OP-24.001-2035</t>
  </si>
  <si>
    <t>OP-24.001-2039</t>
  </si>
  <si>
    <t>OP-24.001-2454</t>
  </si>
  <si>
    <t>OP-24.001-0873</t>
  </si>
  <si>
    <t>OP-25.001-0472</t>
  </si>
  <si>
    <t>Изграждане на система от тръбни кладенци в ПИ 52324.69.1812 и ПИ 52324.888.9901 с. Ноевци и тласкател от тях до НР Ноевци</t>
  </si>
  <si>
    <t>OP-25.001-0473</t>
  </si>
  <si>
    <t>OP-24.001-2040</t>
  </si>
  <si>
    <t>OP-25.001-0474</t>
  </si>
  <si>
    <t>OP-25.001-0475</t>
  </si>
  <si>
    <t>OP-24.001-0874</t>
  </si>
  <si>
    <t>Изграждане на парк в УПИ VI, кв. 49, гр. Брезник, община Брезник</t>
  </si>
  <si>
    <t>OP-25.001-0476</t>
  </si>
  <si>
    <t>OP-24.001-2874</t>
  </si>
  <si>
    <t>OP-24.001-2041</t>
  </si>
  <si>
    <t>OP-24.001-2038</t>
  </si>
  <si>
    <t>OP-24.001-2037</t>
  </si>
  <si>
    <t>Реконструкция на довеждащ водопровод от РШ13 до съществуващ водопровод при р. Конска, гр. Брезник, община Брезник</t>
  </si>
  <si>
    <t>OP-25.001-0477</t>
  </si>
  <si>
    <t>Реконструкция на улична водопроводна мрежа по ул. "Иван Тимофеев", ул. "Владо Захариев" и ул. "Гребен", гр. Брезник</t>
  </si>
  <si>
    <t>OP-24.001-2452</t>
  </si>
  <si>
    <t>OP-25.001-0478</t>
  </si>
  <si>
    <t>Резервоар Букова глава и водопровод до с. Конска</t>
  </si>
  <si>
    <t>OP-24.001-2453</t>
  </si>
  <si>
    <t>OP-25.001-0479</t>
  </si>
  <si>
    <t>Довеждащ колектор до ПСОВ "Батановци"</t>
  </si>
  <si>
    <t>OP-25.001-0483</t>
  </si>
  <si>
    <t>Изграждане шахтов кладенец, дълбок сондаж и водопровод до помпена станция в с. Гърло 1</t>
  </si>
  <si>
    <t>OP-25.001-0482</t>
  </si>
  <si>
    <t>Реконструкция на улична водопроводна мрежа на село Ноевци, община Брезник</t>
  </si>
  <si>
    <t>OP-25.001-0481</t>
  </si>
  <si>
    <t>Реконструкция на улична водопроводна мрежа на село Долна Секирна, община Брезник</t>
  </si>
  <si>
    <t>OP-25.001-0484</t>
  </si>
  <si>
    <t>OP-24.001-2877</t>
  </si>
  <si>
    <t>OP-25.001-0480</t>
  </si>
  <si>
    <t>Реконструкция на улична водопроводна мрежа на село Горна Секирна, община Брезник</t>
  </si>
  <si>
    <t>OP-24.001-2036</t>
  </si>
  <si>
    <t>OP-24.001-2876</t>
  </si>
  <si>
    <t>OP-24.001-2451</t>
  </si>
  <si>
    <t>OP-25.001-0029</t>
  </si>
  <si>
    <t>OP-24.001-2455</t>
  </si>
  <si>
    <t>OP-24.001-2456</t>
  </si>
  <si>
    <t>OP-24.001-2457</t>
  </si>
  <si>
    <t>OP-25.001-0485</t>
  </si>
  <si>
    <t>OP-25.001-0030</t>
  </si>
  <si>
    <t>OP-25.001-0031</t>
  </si>
  <si>
    <t>OP-24.001-0876</t>
  </si>
  <si>
    <t>OP-24.001-2043</t>
  </si>
  <si>
    <t>OP-24.001-0878</t>
  </si>
  <si>
    <t>Изграждане на резервоар за питейна вода, село Лобош</t>
  </si>
  <si>
    <t>OP-24.001-0882</t>
  </si>
  <si>
    <t>OP-24.001-0881</t>
  </si>
  <si>
    <t>OP-24.001-0884</t>
  </si>
  <si>
    <t>OP-24.001-0887</t>
  </si>
  <si>
    <t>OP-24.001-0885</t>
  </si>
  <si>
    <t>OP-24.001-0886</t>
  </si>
  <si>
    <t>OP-24.001-2045</t>
  </si>
  <si>
    <t>OP-25.001-0486</t>
  </si>
  <si>
    <t>Изграждане на ул. "Самодивска" в кв. Каменина, гр. Перник, ВиК и подпорна стена</t>
  </si>
  <si>
    <t>OP-25.001-0487</t>
  </si>
  <si>
    <t>OP-24.001-0890</t>
  </si>
  <si>
    <t>OP-24.001-0880</t>
  </si>
  <si>
    <t>OP-24.001-0883</t>
  </si>
  <si>
    <t>OP-24.001-0889</t>
  </si>
  <si>
    <t>OP-24.001-0888</t>
  </si>
  <si>
    <t>OP-25.001-0488</t>
  </si>
  <si>
    <t>OP-25.001-0489</t>
  </si>
  <si>
    <t>OP-24.001-0891</t>
  </si>
  <si>
    <t>OP-24.001-0892</t>
  </si>
  <si>
    <t>OP-24.001-0893</t>
  </si>
  <si>
    <t>OP-24.001-0894</t>
  </si>
  <si>
    <t>Изготвяне на инвестиционен проект и авторски надзор за обект: Реконструкция на водопровод от кв. Радина чешма до напорен резервоар 500 м3</t>
  </si>
  <si>
    <t>OP-24.001-0895</t>
  </si>
  <si>
    <t>OP-24.001-0896</t>
  </si>
  <si>
    <t>OP-24.001-0897</t>
  </si>
  <si>
    <t>Реконструкция на общински път PER2127/III-604, Бобораци-Жедна/-Негованци-/I-6/, от км 0+000 до км 5+400</t>
  </si>
  <si>
    <t>OP-24.001-0898</t>
  </si>
  <si>
    <t>OP-24.001-0900</t>
  </si>
  <si>
    <t>OP-24.001-0899</t>
  </si>
  <si>
    <t>OP-25.001-0494</t>
  </si>
  <si>
    <t>Реконструкция на вътрешната водопроводна мрежа средна и висока зона в град Радомир</t>
  </si>
  <si>
    <t>OP-25.001-0493</t>
  </si>
  <si>
    <t>Реконструкция и на централна градска част в град Радомир</t>
  </si>
  <si>
    <t>OP-24.001-2697</t>
  </si>
  <si>
    <t>Изграждане на част от градски парк, град Радомир</t>
  </si>
  <si>
    <t>OP-25.001-0492</t>
  </si>
  <si>
    <t>OP-25.001-0490</t>
  </si>
  <si>
    <t>Напорен водопровод от ПС "Гълъбник" до захранващ резервоар в село Гълъбник</t>
  </si>
  <si>
    <t>OP-25.001-0491</t>
  </si>
  <si>
    <t>Реконструкция на вътрешната водопроводна мрежа на село Кленовик</t>
  </si>
  <si>
    <t>OP-24.001-0902</t>
  </si>
  <si>
    <t>OP-24.001-0903</t>
  </si>
  <si>
    <t>OP-24.001-0901</t>
  </si>
  <si>
    <t>OP-24.001-0904</t>
  </si>
  <si>
    <t>OP-24.001-0906</t>
  </si>
  <si>
    <t>OP-24.001-0905</t>
  </si>
  <si>
    <t>OP-24.001-0908</t>
  </si>
  <si>
    <t>OP-24.001-0907</t>
  </si>
  <si>
    <t>OP-24.001-0909</t>
  </si>
  <si>
    <t>OP-24.001-0910</t>
  </si>
  <si>
    <t>OP-24.001-0911</t>
  </si>
  <si>
    <t>OP-24.001-0912</t>
  </si>
  <si>
    <t>OP-24.001-0913</t>
  </si>
  <si>
    <t>OP-24.001-0914</t>
  </si>
  <si>
    <t>OP-24.001-0915</t>
  </si>
  <si>
    <t>OP-24.001-2878</t>
  </si>
  <si>
    <t>OP-25.001-0495</t>
  </si>
  <si>
    <t>OP-24.001-0916</t>
  </si>
  <si>
    <t>OP-24.001-0917</t>
  </si>
  <si>
    <t>OP-24.001-0918</t>
  </si>
  <si>
    <t>OP-24.001-0919</t>
  </si>
  <si>
    <t>OP-24.001-0920</t>
  </si>
  <si>
    <t>OP-25.001-0127</t>
  </si>
  <si>
    <t>Ремонт на улици на територията на община Гулянци</t>
  </si>
  <si>
    <t>OP-25.001-0496</t>
  </si>
  <si>
    <t>OP-25.001-0497</t>
  </si>
  <si>
    <t>OP-24.001-2879</t>
  </si>
  <si>
    <t>OP-24.001-0921</t>
  </si>
  <si>
    <t>OP-24.001-0922</t>
  </si>
  <si>
    <t>Реконструкция и рехабилитация на уличната мрежав гр. Тръстеник, община Долна Митрополия</t>
  </si>
  <si>
    <t>OP-25.001-0498</t>
  </si>
  <si>
    <t>Реконструкция на водопроводната мрежа на с. Ставерци, общ. Долна Митрополия, обл. Плевен – Трети етап</t>
  </si>
  <si>
    <t>OP-24.001-0925</t>
  </si>
  <si>
    <t>OP-24.001-0923</t>
  </si>
  <si>
    <t>OP-24.001-0924</t>
  </si>
  <si>
    <t>OP-24.001-2881</t>
  </si>
  <si>
    <t>Реконструкция на главни водопроводни клонове в село Бъркач, община Долни Дъбник</t>
  </si>
  <si>
    <t>OP-24.001-2880</t>
  </si>
  <si>
    <t>OP-24.001-2460</t>
  </si>
  <si>
    <t>OP-24.001-0927</t>
  </si>
  <si>
    <t>OP-24.001-2459</t>
  </si>
  <si>
    <t>OP-24.001-2047</t>
  </si>
  <si>
    <t>OP-24.001-2884</t>
  </si>
  <si>
    <t>OP-24.001-2048</t>
  </si>
  <si>
    <t>OP-24.001-0928</t>
  </si>
  <si>
    <t>OP-24.001-2885</t>
  </si>
  <si>
    <t>OP-24.001-0929</t>
  </si>
  <si>
    <t>OP-24.001-2882</t>
  </si>
  <si>
    <t>Внедряване на енергоспестяващи мерки в уличното осветление на населените места в община Искър</t>
  </si>
  <si>
    <t>OP-24.001-2886</t>
  </si>
  <si>
    <t>OP-24.001-2883</t>
  </si>
  <si>
    <t>OP-24.001-2049</t>
  </si>
  <si>
    <t>OP-24.001-2887</t>
  </si>
  <si>
    <t>OP-24.001-2888</t>
  </si>
  <si>
    <t>OP-25.001-0499</t>
  </si>
  <si>
    <t>OP-25.001-0128</t>
  </si>
  <si>
    <t>Ремонт на улици на територията на община Искър</t>
  </si>
  <si>
    <t>OP-24.001-0933</t>
  </si>
  <si>
    <t>OP-24.001-0934</t>
  </si>
  <si>
    <t>OP-24.001-0935</t>
  </si>
  <si>
    <t>Ремонт на път PVN 1112 от връзката с път PVN 2111 до общинска граница с община Свищов</t>
  </si>
  <si>
    <t>OP-24.001-0936</t>
  </si>
  <si>
    <t>OP-24.001-2051</t>
  </si>
  <si>
    <t>Спортна площадка със скейт парк и два тенис корта на открито в УПИ IV, кв. 140 по плана на град Левски</t>
  </si>
  <si>
    <t>OP-25.001-0500</t>
  </si>
  <si>
    <t>Реконструкция и доизграждане на профили 4, 6, 8, 14, 15, 16, 21, 22, 23, 32, 33, 34, 35, 36 и 42 от водопроводната мрежа на гр. Левски, общ. Левски</t>
  </si>
  <si>
    <t>OP-24.001-2050</t>
  </si>
  <si>
    <t>OP-24.001-0937</t>
  </si>
  <si>
    <t>OP-24.001-0938</t>
  </si>
  <si>
    <t>OP-25.001-0501</t>
  </si>
  <si>
    <t>OP-25.001-0502</t>
  </si>
  <si>
    <t>OP-25.001-0129</t>
  </si>
  <si>
    <t>Ремонт на улична мрежа на територията на община Левски</t>
  </si>
  <si>
    <t>OP-24.001-0939</t>
  </si>
  <si>
    <t>Реконструкция на улици в община Никопол</t>
  </si>
  <si>
    <t>OP-25.001-0130</t>
  </si>
  <si>
    <t>OP-24.001-0940</t>
  </si>
  <si>
    <t>Основен ремонт на площади на територията на община Никопол</t>
  </si>
  <si>
    <t>OP-24.001-2890</t>
  </si>
  <si>
    <t>Инженеринг (проектиране, строителство и авторски надзор) за обект: Основен ремонт и реконструкция на покриви на читалища на територията на община Никопол</t>
  </si>
  <si>
    <t>OP-24.001-0942</t>
  </si>
  <si>
    <t>OP-24.001-0943</t>
  </si>
  <si>
    <t>Проектиране на улици на територията на община Никопол</t>
  </si>
  <si>
    <t>OP-24.001-2889</t>
  </si>
  <si>
    <t>OP-25.001-0175</t>
  </si>
  <si>
    <t>OP-24.001-2891</t>
  </si>
  <si>
    <t>OP-24.001-0944</t>
  </si>
  <si>
    <t>Реконструкция на улици и паркинг в град Никопол</t>
  </si>
  <si>
    <t>OP-24.001-0945</t>
  </si>
  <si>
    <t>Проектиране на водопровод на територията на община Никопол</t>
  </si>
  <si>
    <t>OP-24.001-0941</t>
  </si>
  <si>
    <t>Реконструкция и рехабилитация на улици на територията на община Никопол</t>
  </si>
  <si>
    <t>OP-25.001-0503</t>
  </si>
  <si>
    <t>OP-25.001-0504</t>
  </si>
  <si>
    <t>OP-24.001-0946</t>
  </si>
  <si>
    <t>Многофункционална спортна зала</t>
  </si>
  <si>
    <t>OP-24.001-2470</t>
  </si>
  <si>
    <t>OP-24.001-2461</t>
  </si>
  <si>
    <t>OP-24.001-0948</t>
  </si>
  <si>
    <t>OP-24.001-2054</t>
  </si>
  <si>
    <t>OP-24.001-0947</t>
  </si>
  <si>
    <t>OP-24.001-0949</t>
  </si>
  <si>
    <t>OP-24.001-2478</t>
  </si>
  <si>
    <t>OP-24.001-2469</t>
  </si>
  <si>
    <t>OP-25.001-0505</t>
  </si>
  <si>
    <t>OP-24.001-2472</t>
  </si>
  <si>
    <t>OP-24.001-2475</t>
  </si>
  <si>
    <t>OP-24.001-2473</t>
  </si>
  <si>
    <t>OP-24.001-2900</t>
  </si>
  <si>
    <t>OP-24.001-2893</t>
  </si>
  <si>
    <t>OP-24.001-2466</t>
  </si>
  <si>
    <t>OP-24.001-2467</t>
  </si>
  <si>
    <t>OP-24.001-2895</t>
  </si>
  <si>
    <t>OP-24.001-2489</t>
  </si>
  <si>
    <t>OP-24.001-2898</t>
  </si>
  <si>
    <t>OP-24.001-2896</t>
  </si>
  <si>
    <t>OP-24.001-2899</t>
  </si>
  <si>
    <t>OP-24.001-2897</t>
  </si>
  <si>
    <t>OP-24.001-2465</t>
  </si>
  <si>
    <t>OP-24.001-2053</t>
  </si>
  <si>
    <t>OP-24.001-2474</t>
  </si>
  <si>
    <t>OP-24.001-2471</t>
  </si>
  <si>
    <t>OP-24.001-2476</t>
  </si>
  <si>
    <t>OP-24.001-2477</t>
  </si>
  <si>
    <t>OP-24.001-2902</t>
  </si>
  <si>
    <t>OP-24.001-2480</t>
  </si>
  <si>
    <t>OP-24.001-2479</t>
  </si>
  <si>
    <t>OP-24.001-2894</t>
  </si>
  <si>
    <t>OP-24.001-2901</t>
  </si>
  <si>
    <t>OP-24.001-2483</t>
  </si>
  <si>
    <t>OP-24.001-2482</t>
  </si>
  <si>
    <t>OP-24.001-2490</t>
  </si>
  <si>
    <t>OP-24.001-2903</t>
  </si>
  <si>
    <t>OP-24.001-2904</t>
  </si>
  <si>
    <t>OP-24.001-2491</t>
  </si>
  <si>
    <t>OP-24.001-2492</t>
  </si>
  <si>
    <t>OP-24.001-2905</t>
  </si>
  <si>
    <t>OP-24.001-2906</t>
  </si>
  <si>
    <t>OP-24.001-2493</t>
  </si>
  <si>
    <t>OP-24.001-2494</t>
  </si>
  <si>
    <t>OP-24.001-2495</t>
  </si>
  <si>
    <t>OP-24.001-2907</t>
  </si>
  <si>
    <t>OP-24.001-2496</t>
  </si>
  <si>
    <t>OP-24.001-2497</t>
  </si>
  <si>
    <t>OP-24.001-2498</t>
  </si>
  <si>
    <t>OP-24.001-2499</t>
  </si>
  <si>
    <t>OP-24.001-2500</t>
  </si>
  <si>
    <t>OP-24.001-2908</t>
  </si>
  <si>
    <t>OP-24.001-2501</t>
  </si>
  <si>
    <t>OP-24.001-2502</t>
  </si>
  <si>
    <t>OP-24.001-2503</t>
  </si>
  <si>
    <t>OP-24.001-2485</t>
  </si>
  <si>
    <t>OP-24.001-2055</t>
  </si>
  <si>
    <t>OP-24.001-2484</t>
  </si>
  <si>
    <t>OP-24.001-2487</t>
  </si>
  <si>
    <t>OP-24.001-2481</t>
  </si>
  <si>
    <t>OP-24.001-2462</t>
  </si>
  <si>
    <t>OP-24.001-2488</t>
  </si>
  <si>
    <t>OP-24.001-2486</t>
  </si>
  <si>
    <t>OP-24.001-0950</t>
  </si>
  <si>
    <t>OP-24.001-0952</t>
  </si>
  <si>
    <t>OP-24.001-0951</t>
  </si>
  <si>
    <t>OP-24.001-2504</t>
  </si>
  <si>
    <t>OP-24.001-2057</t>
  </si>
  <si>
    <t>OP-24.001-2505</t>
  </si>
  <si>
    <t>Реконструкция на селищната водопроводна мрежа на с. Рупци, община Червен бряг, област Плевен</t>
  </si>
  <si>
    <t>OP-24.001-2056</t>
  </si>
  <si>
    <t>OP-24.001-0954</t>
  </si>
  <si>
    <t>OP-24.001-0955</t>
  </si>
  <si>
    <t>OP-24.001-0957</t>
  </si>
  <si>
    <t>OP-25.001-0506</t>
  </si>
  <si>
    <t>OP-24.001-0956</t>
  </si>
  <si>
    <t>Изготвяне на технически инвестиционни проекти за селищната водопроводна мрежа на част от населените места на територията на община Червен бряг, област Плевен</t>
  </si>
  <si>
    <t>OP-24.001-2506</t>
  </si>
  <si>
    <t>OP-24.001-0930</t>
  </si>
  <si>
    <t>OP-25.001-0507</t>
  </si>
  <si>
    <t>Закрит басейн, фитнес и обслужващи помещния в гр. Кнежа</t>
  </si>
  <si>
    <t>OP-24.001-2058</t>
  </si>
  <si>
    <t>OP-25.001-0508</t>
  </si>
  <si>
    <t>OP-24.001-0932</t>
  </si>
  <si>
    <t>Реконструкция и модернизация на общинския пазар в град Кнежа</t>
  </si>
  <si>
    <t>OP-24.001-0931</t>
  </si>
  <si>
    <t>OP-24.001-0959</t>
  </si>
  <si>
    <t>OP-24.001-2508</t>
  </si>
  <si>
    <t>OP-24.001-2507</t>
  </si>
  <si>
    <t>OP-24.001-2509</t>
  </si>
  <si>
    <t>OP-24.001-0958</t>
  </si>
  <si>
    <t>OP-24.001-0960</t>
  </si>
  <si>
    <t>OP-24.001-0962</t>
  </si>
  <si>
    <t>OP-24.001-0963</t>
  </si>
  <si>
    <t>Реконструкция на вътрешен водопровод от НР 500 куб. м до о.т. 1 и Главен клон II в участъка от о.т. 244 до о.т. 318 на град Брезово</t>
  </si>
  <si>
    <t>OP-24.001-2910</t>
  </si>
  <si>
    <t>OP-24.001-2911</t>
  </si>
  <si>
    <t>OP-24.001-2510</t>
  </si>
  <si>
    <t>OP-24.001-2909</t>
  </si>
  <si>
    <t>OP-25.001-0509</t>
  </si>
  <si>
    <t>OP-24.001-0964</t>
  </si>
  <si>
    <t>OP-24.001-2511</t>
  </si>
  <si>
    <t>OP-24.001-2060</t>
  </si>
  <si>
    <t>OP-24.001-2061</t>
  </si>
  <si>
    <t>OP-24.001-2059</t>
  </si>
  <si>
    <t>OP-25.001-0510</t>
  </si>
  <si>
    <t>OP-24.001-0965</t>
  </si>
  <si>
    <t>OP-24.001-0966</t>
  </si>
  <si>
    <t>OP-24.001-0967</t>
  </si>
  <si>
    <t>Рехабилитация и реконструкция на част от общински път PDV 2078 и водопроводна мрежа в с. Марино поле, община Карлово</t>
  </si>
  <si>
    <t>OP-25.001-0511</t>
  </si>
  <si>
    <t>Реконструкция на водопроводи и основен ремонт на настилки на пет улици в "Старинно Карлово"</t>
  </si>
  <si>
    <t>OP-25.001-0512</t>
  </si>
  <si>
    <t>Основен ремонт на настилки по ул. "Ген. Заимов"</t>
  </si>
  <si>
    <t>OP-24.001-2063</t>
  </si>
  <si>
    <t>OP-24.001-0968</t>
  </si>
  <si>
    <t>Благоустрояване на урегулирани поземлени имоти в кв. 53в, гр. Карлово</t>
  </si>
  <si>
    <t>OP-24.001-2064</t>
  </si>
  <si>
    <t>OP-24.001-2062</t>
  </si>
  <si>
    <t>Реконструкция на водопроводи и основен ремонт настилки по улици в град Карлово</t>
  </si>
  <si>
    <t>OP-25.001-0513</t>
  </si>
  <si>
    <t>Реконструкция на водопроводи и основен ремонт на настилки на ул. "Драгоман" и ул. "Раковска"</t>
  </si>
  <si>
    <t>OP-25.001-0514</t>
  </si>
  <si>
    <t>Реконструкция на водопроводи и основен ремонт на настилки на ул. "Граф Игнатиев"</t>
  </si>
  <si>
    <t>OP-25.001-0515</t>
  </si>
  <si>
    <t>Реконструкция на водопроводи и основен ремонт на настилки на ул. "Юмрукчал"</t>
  </si>
  <si>
    <t>OP-24.001-2065</t>
  </si>
  <si>
    <t>OP-24.001-2512</t>
  </si>
  <si>
    <t>OP-24.001-0970</t>
  </si>
  <si>
    <t>OP-24.001-2513</t>
  </si>
  <si>
    <t>OP-24.001-2514</t>
  </si>
  <si>
    <t>OP-25.001-0516</t>
  </si>
  <si>
    <t>OP-25.001-0176</t>
  </si>
  <si>
    <t>Технически проект за част от улица "Крали Марко", гр. Кричим от о.т. 423 до о.т. 426</t>
  </si>
  <si>
    <t>OP-24.001-0975</t>
  </si>
  <si>
    <t>Реконструкция на път PDV 2132/III-861, Лъки-Здравец/-Джурково</t>
  </si>
  <si>
    <t>OP-24.001-2515</t>
  </si>
  <si>
    <t>OP-24.001-2516</t>
  </si>
  <si>
    <t>OP-24.001-2517</t>
  </si>
  <si>
    <t>OP-24.001-2518</t>
  </si>
  <si>
    <t>OP-24.001-2066</t>
  </si>
  <si>
    <t>OP-24.001-0976</t>
  </si>
  <si>
    <t>OP-24.001-0977</t>
  </si>
  <si>
    <t>OP-25.001-0178</t>
  </si>
  <si>
    <t>OP-24.001-0978</t>
  </si>
  <si>
    <t>OP-24.001-0979</t>
  </si>
  <si>
    <t>Реконструкция на местен път в поземлен имот 73242.45.702 и част от поземлен имот 73242.501.1895, местност Висината, землище на с. Труд, община "Марица", област Пловдив</t>
  </si>
  <si>
    <t>OP-25.001-0177</t>
  </si>
  <si>
    <t>Канализация на с. Бенковски, община "Марица", област Пловдив, Етап 4: подетап 1, подетап 2</t>
  </si>
  <si>
    <t>OP-25.001-0517</t>
  </si>
  <si>
    <t>Основен ремонт на общински път PDV1160/III-565, Маноле-Белозем/-Манолско Конаре-Ясно поле от км 0+800 до км 3+837</t>
  </si>
  <si>
    <t>OP-25.001-0518</t>
  </si>
  <si>
    <t>Основен ремонт и реконструкция на ул. "Хан Аспарух" от км 1+207 до км 1+980, с. Царацово</t>
  </si>
  <si>
    <t>OP-25.001-0520</t>
  </si>
  <si>
    <t>Основен ремонт на пътно платно на ул. "Митко Палаузов", с. Скутаре</t>
  </si>
  <si>
    <t>OP-25.001-0179</t>
  </si>
  <si>
    <t>OP-25.001-0519</t>
  </si>
  <si>
    <t>Основен ремонт на пътно платно на ул. "Комсомолска", с. Строево</t>
  </si>
  <si>
    <t>OP-25.001-0523</t>
  </si>
  <si>
    <t>Основен ремонт на пътно платно на ул. "12-та", с. Манолско Конаре</t>
  </si>
  <si>
    <t>OP-25.001-0522</t>
  </si>
  <si>
    <t>OP-25.001-0521</t>
  </si>
  <si>
    <t>Основен ремонт на пътно платно на ул. "Волга", с. Войводиново</t>
  </si>
  <si>
    <t>OP-24.001-2068</t>
  </si>
  <si>
    <t>OP-24.001-0980</t>
  </si>
  <si>
    <t>OP-24.001-0981</t>
  </si>
  <si>
    <t>OP-24.001-2067</t>
  </si>
  <si>
    <t>OP-24.001-0982</t>
  </si>
  <si>
    <t>Паметник на трите поколения: Възстановяване и благоустрояване на паметника и прилежащите територии</t>
  </si>
  <si>
    <t>OP-24.001-0983</t>
  </si>
  <si>
    <t>OP-24.001-2519</t>
  </si>
  <si>
    <t>OP-24.001-2520</t>
  </si>
  <si>
    <t>OP-24.001-0985</t>
  </si>
  <si>
    <t>OP-24.001-0984</t>
  </si>
  <si>
    <t>OP-24.001-0986</t>
  </si>
  <si>
    <t>Реконструкция и разширение на Голямоконарско шосе</t>
  </si>
  <si>
    <t>OP-24.001-0988</t>
  </si>
  <si>
    <t>OP-25.001-0069</t>
  </si>
  <si>
    <t>Реконструкция на Рогошко шосе</t>
  </si>
  <si>
    <t>OP-25.001-0185</t>
  </si>
  <si>
    <t>OP-25.001-0186</t>
  </si>
  <si>
    <t>OP-24.001-0989</t>
  </si>
  <si>
    <t>OP-25.001-0187</t>
  </si>
  <si>
    <t>OP-24.001-0990</t>
  </si>
  <si>
    <t>OP-25.001-0524</t>
  </si>
  <si>
    <t>Временна пътна връзка като продължение на бул. "Македония" от ул. "Борис Шивачев" до бул. "Ал. Стамболийски"</t>
  </si>
  <si>
    <t>OP-25.001-0082</t>
  </si>
  <si>
    <t>Основен ремонт Кукленско шосе, последен етап</t>
  </si>
  <si>
    <t>OP-24.001-0987</t>
  </si>
  <si>
    <t>OP-25.001-0067</t>
  </si>
  <si>
    <t>OP-25.001-0066</t>
  </si>
  <si>
    <t>OP-25.001-0180</t>
  </si>
  <si>
    <t>OP-25.001-0132</t>
  </si>
  <si>
    <t>Изграждане на Географска информационна система на Пловдив</t>
  </si>
  <si>
    <t>OP-25.001-0059</t>
  </si>
  <si>
    <t>OP-25.001-0068</t>
  </si>
  <si>
    <t>Ремонт на Околовръстен път в "Тракия"</t>
  </si>
  <si>
    <t>OP-25.001-0181</t>
  </si>
  <si>
    <t>OP-25.001-0182</t>
  </si>
  <si>
    <t>OP-25.001-0060</t>
  </si>
  <si>
    <t>OP-25.001-0133</t>
  </si>
  <si>
    <t>Многофункционална спортна база ЕГ Пловдив</t>
  </si>
  <si>
    <t>OP-25.001-0183</t>
  </si>
  <si>
    <t>OP-25.001-0061</t>
  </si>
  <si>
    <t>OP-25.001-0184</t>
  </si>
  <si>
    <t>OP-25.001-0063</t>
  </si>
  <si>
    <t>OP-25.001-0065</t>
  </si>
  <si>
    <t>OP-25.001-0070</t>
  </si>
  <si>
    <t>OP-25.001-0074</t>
  </si>
  <si>
    <t>Обновяване на общински зали за спорт за лека атлетика, волейбол и баскетбол</t>
  </si>
  <si>
    <t>OP-25.001-0081</t>
  </si>
  <si>
    <t>OP-25.001-0090</t>
  </si>
  <si>
    <t>Енергийно обновяване на зала за спорт по бокс, вдигане на тежести и джудо</t>
  </si>
  <si>
    <t>OP-25.001-0188</t>
  </si>
  <si>
    <t>OP-25.001-0189</t>
  </si>
  <si>
    <t>Изготвяне на проектна документация за изграждане на фуникуляр на Хълм на Освободителите</t>
  </si>
  <si>
    <t>OP-24.001-0993</t>
  </si>
  <si>
    <t>OP-24.001-0994</t>
  </si>
  <si>
    <t>OP-24.001-0995</t>
  </si>
  <si>
    <t>OP-25.001-0525</t>
  </si>
  <si>
    <t>OP-25.001-0526</t>
  </si>
  <si>
    <t>OP-25.001-0527</t>
  </si>
  <si>
    <t>OP-24.001-0997</t>
  </si>
  <si>
    <t>OP-24.001-0996</t>
  </si>
  <si>
    <t>OP-24.001-0998</t>
  </si>
  <si>
    <t>OP-24.001-2521</t>
  </si>
  <si>
    <t>OP-24.001-1000</t>
  </si>
  <si>
    <t>OP-24.001-1002</t>
  </si>
  <si>
    <t>OP-24.001-1001</t>
  </si>
  <si>
    <t>OP-25.001-0528</t>
  </si>
  <si>
    <t>OP-25.001-0529</t>
  </si>
  <si>
    <t>OP-24.001-0999</t>
  </si>
  <si>
    <t>OP-24.001-1004</t>
  </si>
  <si>
    <t>OP-24.001-1006</t>
  </si>
  <si>
    <t>OP-24.001-1007</t>
  </si>
  <si>
    <t>OP-24.001-1005</t>
  </si>
  <si>
    <t>OP-25.001-0530</t>
  </si>
  <si>
    <t>OP-25.001-0531</t>
  </si>
  <si>
    <t>OP-24.001-1008</t>
  </si>
  <si>
    <t>OP-24.001-2069</t>
  </si>
  <si>
    <t>Ремонт и реконструкция на общински улици на територията на община Садово, област Пловдив</t>
  </si>
  <si>
    <t>OP-25.001-0193</t>
  </si>
  <si>
    <t>OP-24.001-2070</t>
  </si>
  <si>
    <t>OP-24.001-2071</t>
  </si>
  <si>
    <t>OP-24.001-2522</t>
  </si>
  <si>
    <t>OP-24.001-1012</t>
  </si>
  <si>
    <t>OP-24.001-2523</t>
  </si>
  <si>
    <t>OP-24.001-1015</t>
  </si>
  <si>
    <t>OP-24.001-1016</t>
  </si>
  <si>
    <t>OP-24.001-1013</t>
  </si>
  <si>
    <t>OP-24.001-2073</t>
  </si>
  <si>
    <t>OP-24.001-2076</t>
  </si>
  <si>
    <t>OP-25.001-0532</t>
  </si>
  <si>
    <t>Реконструкция на водопроводна мрежа по улици в с. Ново село</t>
  </si>
  <si>
    <t>OP-24.001-1014</t>
  </si>
  <si>
    <t>OP-24.001-1017</t>
  </si>
  <si>
    <t>OP-24.001-1018</t>
  </si>
  <si>
    <t>OP-24.001-2685</t>
  </si>
  <si>
    <t>OP-24.001-2686</t>
  </si>
  <si>
    <t>OP-24.001-1019</t>
  </si>
  <si>
    <t>OP-24.001-1020</t>
  </si>
  <si>
    <t>OP-24.001-2077</t>
  </si>
  <si>
    <t>OP-24.001-1624</t>
  </si>
  <si>
    <t>OP-24.001-2525</t>
  </si>
  <si>
    <t>OP-24.001-0973</t>
  </si>
  <si>
    <t>OP-24.001-0974</t>
  </si>
  <si>
    <t>OP-24.001-0972</t>
  </si>
  <si>
    <t>OP-24.001-2526</t>
  </si>
  <si>
    <t>Нов път КЦМ с приблизителна дължина 700 м, засягащ ПИ с идентификатори: 40467.11.539; 40467.11.499; 40467.11.447; 40467.11.394; 40467.11.386; 40467.11.382; 40467.11.384</t>
  </si>
  <si>
    <t>OP-24.001-1009</t>
  </si>
  <si>
    <t>OP-25.001-0533</t>
  </si>
  <si>
    <t>Инженеринг на обект "Благоустрояване на междублокови пространства в ж.к. "Сарая", гр. Сопот"</t>
  </si>
  <si>
    <t>OP-24.001-1010</t>
  </si>
  <si>
    <t>OP-25.001-0534</t>
  </si>
  <si>
    <t>Инженеринг на обект "Реконструкция на тротоари по протежението на ул. "Иван Вазов", гр. Сопот"</t>
  </si>
  <si>
    <t>OP-25.001-0535</t>
  </si>
  <si>
    <t>OP-24.001-1011</t>
  </si>
  <si>
    <t>OP-25.001-0536</t>
  </si>
  <si>
    <t>OP-25.001-0537</t>
  </si>
  <si>
    <t>OP-25.001-0538</t>
  </si>
  <si>
    <t>Проектиране и изграждане на паркинг в ПИ 68080.501.106</t>
  </si>
  <si>
    <t>OP-25.001-0539</t>
  </si>
  <si>
    <t>OP-24.001-2912</t>
  </si>
  <si>
    <t>OP-24.001-1021</t>
  </si>
  <si>
    <t>OP-24.001-1022</t>
  </si>
  <si>
    <t>OP-24.001-1023</t>
  </si>
  <si>
    <t>Рехабилитация на път RAZ 3001 /III-205, Исперих – Веселец/ – Иван Шишманово/ – III-205</t>
  </si>
  <si>
    <t>OP-24.001-2916</t>
  </si>
  <si>
    <t>OP-24.001-2915</t>
  </si>
  <si>
    <t>OP-24.001-2914</t>
  </si>
  <si>
    <t>OP-24.001-2913</t>
  </si>
  <si>
    <t>OP-24.001-1024</t>
  </si>
  <si>
    <t>Основен ремонт, модернизиране и внедряване на интелигентно управление на уличното осветление на 24 населени места на територията на община Исперих</t>
  </si>
  <si>
    <t>OP-24.001-1025</t>
  </si>
  <si>
    <t>OP-24.001-1026</t>
  </si>
  <si>
    <t>OP-24.001-1027</t>
  </si>
  <si>
    <t>OP-25.001-0540</t>
  </si>
  <si>
    <t>Рехабилитация на уличната мрежа в населени места на територията на община Исперих: с. Драгомъж – ул. "Захари Стоянов", ул. "Елин Пелин", ул. "Иван Кръстев", ул. "Йордан Йовков", ул. "Димитър Полянов" и ул. "Борис Савов"; с. Вазово – ул. "Дунав"; с. Китанчево – ул. "Гео Милев"</t>
  </si>
  <si>
    <t>OP-24.001-2079</t>
  </si>
  <si>
    <t>OP-24.001-2078</t>
  </si>
  <si>
    <t>OP-24.001-2527</t>
  </si>
  <si>
    <t>OP-24.001-1029</t>
  </si>
  <si>
    <t>OP-24.001-1030</t>
  </si>
  <si>
    <t>OP-24.001-1031</t>
  </si>
  <si>
    <t>OP-24.001-1032</t>
  </si>
  <si>
    <t>OP-24.001-1033</t>
  </si>
  <si>
    <t>OP-24.001-1034</t>
  </si>
  <si>
    <t>OP-24.001-2080</t>
  </si>
  <si>
    <t>OP-24.001-2917</t>
  </si>
  <si>
    <t>OP-24.001-2081</t>
  </si>
  <si>
    <t>OP-24.001-2082</t>
  </si>
  <si>
    <t>OP-24.001-2918</t>
  </si>
  <si>
    <t>OP-24.001-2919</t>
  </si>
  <si>
    <t>OP-24.001-2920</t>
  </si>
  <si>
    <t>OP-24.001-1035</t>
  </si>
  <si>
    <t>Ремонт и доизграждане коритото на река Бели Лом в регулацията на гр. Разград</t>
  </si>
  <si>
    <t>OP-24.001-1037</t>
  </si>
  <si>
    <t>OP-24.001-1039</t>
  </si>
  <si>
    <t>OP-24.001-1040</t>
  </si>
  <si>
    <t>OP-24.001-1041</t>
  </si>
  <si>
    <t>OP-24.001-2921</t>
  </si>
  <si>
    <t>OP-24.001-2924</t>
  </si>
  <si>
    <t>OP-25.001-0541</t>
  </si>
  <si>
    <t>Основен ремонт на улици в населените места на територията на община Разград</t>
  </si>
  <si>
    <t>OP-24.001-2922</t>
  </si>
  <si>
    <t>OP-24.001-2923</t>
  </si>
  <si>
    <t>OP-24.001-2925</t>
  </si>
  <si>
    <t>OP-24.001-2927</t>
  </si>
  <si>
    <t>OP-24.001-2931</t>
  </si>
  <si>
    <t>OP-24.001-2926</t>
  </si>
  <si>
    <t>OP-24.001-2928</t>
  </si>
  <si>
    <t>OP-24.001-2929</t>
  </si>
  <si>
    <t>Изготвяне на инвестиционен проект за реконструкция на улични водопроводи и сградни водопроводни отклонения в с. Осенец, община Разград</t>
  </si>
  <si>
    <t>OP-24.001-2930</t>
  </si>
  <si>
    <t>Изготвяне на инвестиционен проект за реконструкция на улични водопроводи и сградни водопроводни отклонения в с. Мортагоново, община Разград</t>
  </si>
  <si>
    <t>OP-24.001-2933</t>
  </si>
  <si>
    <t>OP-24.001-2934</t>
  </si>
  <si>
    <t>OP-24.001-2932</t>
  </si>
  <si>
    <t>Изготвяне на инвестиционен проект за реконструкция на улични водопроводи и сградни водопроводни отклонения в с. Стражец, община Разград</t>
  </si>
  <si>
    <t>OP-25.001-0542</t>
  </si>
  <si>
    <t>Реконструкция и модернизация на Колодрум в градски парк в гр. Разград</t>
  </si>
  <si>
    <t>OP-25.001-0543</t>
  </si>
  <si>
    <t>OP-25.001-0544</t>
  </si>
  <si>
    <t>Уличен водопровод до Нов гробищен парк в гр. Разград</t>
  </si>
  <si>
    <t>OP-24.001-1042</t>
  </si>
  <si>
    <t>OP-24.001-1043</t>
  </si>
  <si>
    <t>OP-24.001-2084</t>
  </si>
  <si>
    <t>OP-24.001-2083</t>
  </si>
  <si>
    <t>OP-24.001-1044</t>
  </si>
  <si>
    <t>Реконструкция и рехабилитация на общински пътища в община Цар Калоян, подобект: Път RAZ1162 от км 0+000 до км 1+733,50 село Езерче, дължина 1733,50 м</t>
  </si>
  <si>
    <t>OP-24.001-1045</t>
  </si>
  <si>
    <t>OP-24.001-1046</t>
  </si>
  <si>
    <t>OP-25.001-0034</t>
  </si>
  <si>
    <t>OP-24.001-2935</t>
  </si>
  <si>
    <t>OP-24.001-2936</t>
  </si>
  <si>
    <t>OP-24.001-2085</t>
  </si>
  <si>
    <t>OP-24.001-1047</t>
  </si>
  <si>
    <t>OP-24.001-1048</t>
  </si>
  <si>
    <t>OP-24.001-1049</t>
  </si>
  <si>
    <t>OP-24.001-1050</t>
  </si>
  <si>
    <t>OP-25.001-0545</t>
  </si>
  <si>
    <t>OP-24.001-1052</t>
  </si>
  <si>
    <t>Реконструкция на участък от общински път RSE1003</t>
  </si>
  <si>
    <t>OP-24.001-1055</t>
  </si>
  <si>
    <t>Разширяване на съществуваща многофункционална спортна зала и изграждане на тренировъчна база в гр. Бяла</t>
  </si>
  <si>
    <t>OP-24.001-1053</t>
  </si>
  <si>
    <t>OP-24.001-1056</t>
  </si>
  <si>
    <t>OP-24.001-1057</t>
  </si>
  <si>
    <t>Възстановяване проводимостта на речното корито на р. Шипа в границите на с. Дряновец, обл. Русе</t>
  </si>
  <si>
    <t>OP-24.001-1054</t>
  </si>
  <si>
    <t>Реконструкция на водопроводна мрежа в село Босилковци, община Бяла, област Русе</t>
  </si>
  <si>
    <t>OP-24.001-1059</t>
  </si>
  <si>
    <t>OP-25.001-0547</t>
  </si>
  <si>
    <t>Изграждане на нова паркова и къмпингова зона в ПИ 07603.910.884 в землището на гр. Бяла, общ. Бяла, обл. Русе</t>
  </si>
  <si>
    <t>OP-25.001-0548</t>
  </si>
  <si>
    <t>Реконструкция на участък от общински път RSE2020</t>
  </si>
  <si>
    <t>OP-25.001-0546</t>
  </si>
  <si>
    <t>OP-24.001-1058</t>
  </si>
  <si>
    <t>OP-25.001-0549</t>
  </si>
  <si>
    <t>OP-25.001-0079</t>
  </si>
  <si>
    <t>OP-24.001-2086</t>
  </si>
  <si>
    <t>OP-24.001-2087</t>
  </si>
  <si>
    <t>OP-24.001-1060</t>
  </si>
  <si>
    <t>OP-25.001-0550</t>
  </si>
  <si>
    <t>OP-24.001-1063</t>
  </si>
  <si>
    <t>OP-24.001-2088</t>
  </si>
  <si>
    <t>OP-24.001-1064</t>
  </si>
  <si>
    <t>OP-24.001-2937</t>
  </si>
  <si>
    <t>OP-24.001-1065</t>
  </si>
  <si>
    <t>OP-24.001-2089</t>
  </si>
  <si>
    <t>OP-25.001-0551</t>
  </si>
  <si>
    <t>OP-24.001-1066</t>
  </si>
  <si>
    <t>OP-24.001-1067</t>
  </si>
  <si>
    <t>OP-24.001-1068</t>
  </si>
  <si>
    <t>OP-24.001-1069</t>
  </si>
  <si>
    <t>OP-24.001-1071</t>
  </si>
  <si>
    <t>OP-24.001-1072</t>
  </si>
  <si>
    <t>OP-24.001-1073</t>
  </si>
  <si>
    <t>OP-24.001-1070</t>
  </si>
  <si>
    <t>OP-24.001-1074</t>
  </si>
  <si>
    <t>OP-24.001-1075</t>
  </si>
  <si>
    <t>OP-24.001-1076</t>
  </si>
  <si>
    <t>OP-25.001-0558</t>
  </si>
  <si>
    <t>Благоустрояване на гробищен парк, изграждане на параклис, урнова стена и навес в гр. Две могили</t>
  </si>
  <si>
    <t>OP-25.001-0567</t>
  </si>
  <si>
    <t>OP-25.001-0559</t>
  </si>
  <si>
    <t>OP-25.001-0554</t>
  </si>
  <si>
    <t>OP-25.001-0553</t>
  </si>
  <si>
    <t>OP-25.001-0555</t>
  </si>
  <si>
    <t>OP-25.001-0557</t>
  </si>
  <si>
    <t>OP-25.001-0564</t>
  </si>
  <si>
    <t>OP-25.001-0565</t>
  </si>
  <si>
    <t>OP-25.001-0563</t>
  </si>
  <si>
    <t>OP-25.001-0560</t>
  </si>
  <si>
    <t>OP-25.001-0556</t>
  </si>
  <si>
    <t>OP-25.001-0552</t>
  </si>
  <si>
    <t>OP-25.001-0562</t>
  </si>
  <si>
    <t>OP-25.001-0566</t>
  </si>
  <si>
    <t>OP-25.001-0561</t>
  </si>
  <si>
    <t>OP-24.001-1077</t>
  </si>
  <si>
    <t>OP-25.001-0568</t>
  </si>
  <si>
    <t>OP-25.001-0569</t>
  </si>
  <si>
    <t>OP-24.001-1078</t>
  </si>
  <si>
    <t>OP-24.001-1079</t>
  </si>
  <si>
    <t>OP-24.001-2528</t>
  </si>
  <si>
    <t>OP-24.001-2529</t>
  </si>
  <si>
    <t>OP-24.001-2530</t>
  </si>
  <si>
    <t>OP-24.001-2531</t>
  </si>
  <si>
    <t>OP-24.001-2532</t>
  </si>
  <si>
    <t>OP-24.001-2533</t>
  </si>
  <si>
    <t>OP-24.001-2534</t>
  </si>
  <si>
    <t>OP-24.001-2535</t>
  </si>
  <si>
    <t>OP-24.001-2536</t>
  </si>
  <si>
    <t>OP-24.001-2537</t>
  </si>
  <si>
    <t>OP-24.001-2538</t>
  </si>
  <si>
    <t>OP-24.001-2539</t>
  </si>
  <si>
    <t>OP-24.001-2540</t>
  </si>
  <si>
    <t>OP-24.001-2541</t>
  </si>
  <si>
    <t>OP-24.001-2542</t>
  </si>
  <si>
    <t>OP-24.001-2543</t>
  </si>
  <si>
    <t>OP-24.001-2544</t>
  </si>
  <si>
    <t>OP-24.001-2545</t>
  </si>
  <si>
    <t>OP-24.001-2546</t>
  </si>
  <si>
    <t>OP-24.001-2547</t>
  </si>
  <si>
    <t>OP-24.001-2548</t>
  </si>
  <si>
    <t>OP-24.001-2549</t>
  </si>
  <si>
    <t>OP-24.001-2551</t>
  </si>
  <si>
    <t>OP-24.001-2552</t>
  </si>
  <si>
    <t>OP-24.001-2553</t>
  </si>
  <si>
    <t>OP-24.001-2554</t>
  </si>
  <si>
    <t>OP-24.001-2555</t>
  </si>
  <si>
    <t>OP-24.001-2556</t>
  </si>
  <si>
    <t>OP-24.001-2557</t>
  </si>
  <si>
    <t>OP-24.001-2558</t>
  </si>
  <si>
    <t>OP-24.001-2560</t>
  </si>
  <si>
    <t>OP-24.001-2561</t>
  </si>
  <si>
    <t>OP-24.001-2562</t>
  </si>
  <si>
    <t>OP-24.001-2563</t>
  </si>
  <si>
    <t>OP-24.001-2565</t>
  </si>
  <si>
    <t>OP-24.001-2564</t>
  </si>
  <si>
    <t>OP-24.001-2566</t>
  </si>
  <si>
    <t>OP-24.001-2559</t>
  </si>
  <si>
    <t>OP-24.001-2567</t>
  </si>
  <si>
    <t>OP-24.001-2568</t>
  </si>
  <si>
    <t>OP-24.001-2569</t>
  </si>
  <si>
    <t>OP-24.001-2570</t>
  </si>
  <si>
    <t>OP-24.001-2571</t>
  </si>
  <si>
    <t>OP-24.001-2572</t>
  </si>
  <si>
    <t>OP-24.001-2092</t>
  </si>
  <si>
    <t>OP-24.001-2091</t>
  </si>
  <si>
    <t>OP-24.001-2939</t>
  </si>
  <si>
    <t>OP-24.001-2941</t>
  </si>
  <si>
    <t>OP-24.001-2940</t>
  </si>
  <si>
    <t>OP-24.001-2097</t>
  </si>
  <si>
    <t>OP-25.001-0570</t>
  </si>
  <si>
    <t>OP-24.001-2095</t>
  </si>
  <si>
    <t>OP-24.001-2942</t>
  </si>
  <si>
    <t>OP-25.001-0571</t>
  </si>
  <si>
    <t>OP-25.001-0572</t>
  </si>
  <si>
    <t>OP-25.001-0573</t>
  </si>
  <si>
    <t>OP-25.001-0574</t>
  </si>
  <si>
    <t>OP-25.001-0575</t>
  </si>
  <si>
    <t>Инженеринг основен ремонт Паркинг Арена "Русе"</t>
  </si>
  <si>
    <t>OP-25.001-0576</t>
  </si>
  <si>
    <t>OP-24.001-1084</t>
  </si>
  <si>
    <t>OP-24.001-2098</t>
  </si>
  <si>
    <t>OP-25.001-0577</t>
  </si>
  <si>
    <t>OP-25.001-0578</t>
  </si>
  <si>
    <t>Рехабилитация на път – отклонение за Дунарит</t>
  </si>
  <si>
    <t>OP-24.001-1088</t>
  </si>
  <si>
    <t>OP-24.001-2099</t>
  </si>
  <si>
    <t>OP-25.001-0579</t>
  </si>
  <si>
    <t>OP-24.001-2573</t>
  </si>
  <si>
    <t>OP-25.001-0580</t>
  </si>
  <si>
    <t>OP-25.001-0581</t>
  </si>
  <si>
    <t>OP-25.001-0582</t>
  </si>
  <si>
    <t>OP-25.001-0583</t>
  </si>
  <si>
    <t>OP-25.001-0584</t>
  </si>
  <si>
    <t>Проектиране на спортна зала за лека атлетика, гр. Русе</t>
  </si>
  <si>
    <t>OP-25.001-0585</t>
  </si>
  <si>
    <t>OP-24.001-2943</t>
  </si>
  <si>
    <t>OP-24.001-2100</t>
  </si>
  <si>
    <t>OP-24.001-2093</t>
  </si>
  <si>
    <t>OP-24.001-2944</t>
  </si>
  <si>
    <t>OP-24.001-2094</t>
  </si>
  <si>
    <t>OP-24.001-2096</t>
  </si>
  <si>
    <t>OP-24.001-1098</t>
  </si>
  <si>
    <t>OP-24.001-2574</t>
  </si>
  <si>
    <t>Рехабилитация на ул. "Възраждане" от о.т. 7 (пт 1) до о.т. 129 (пт 157) по регулационния план на с. Юделник, община Сливо поле</t>
  </si>
  <si>
    <t>OP-24.001-1099</t>
  </si>
  <si>
    <t>OP-24.001-2102</t>
  </si>
  <si>
    <t>Оразмеряване и възстановяване на главно дере по ул. "Хр. Смирненски" в с. Кошарна, община Сливо поле, област Русе</t>
  </si>
  <si>
    <t>OP-24.001-2104</t>
  </si>
  <si>
    <t>Проектиране на канализация и ПСОВ агломерация Сливо поле</t>
  </si>
  <si>
    <t>OP-24.001-2103</t>
  </si>
  <si>
    <t>Проектиране на основен ремонт на административна сграда, Сливо поле</t>
  </si>
  <si>
    <t>OP-24.001-1097</t>
  </si>
  <si>
    <t>OP-24.001-2105</t>
  </si>
  <si>
    <t>Основен ремонт на улици в населените места Белцов, Беляново, Джулюница, Долна Студена и Новград на територията на община Ценово, област Русе</t>
  </si>
  <si>
    <t>OP-24.001-2106</t>
  </si>
  <si>
    <t>OP-25.001-0586</t>
  </si>
  <si>
    <t>Основен ремонт на улици в селата Ценово, Пиперково, Кривина и Джулюница, община Ценово, област Русе</t>
  </si>
  <si>
    <t>OP-24.001-1100</t>
  </si>
  <si>
    <t>OP-25.001-0587</t>
  </si>
  <si>
    <t>OP-25.001-0588</t>
  </si>
  <si>
    <t>Изграждане на парк в УПИ I в кв. 83 в с. Новград, община Ценово, област Русе</t>
  </si>
  <si>
    <t>OP-24.001-1102</t>
  </si>
  <si>
    <t>OP-24.001-1101</t>
  </si>
  <si>
    <t>OP-24.001-2946</t>
  </si>
  <si>
    <t>OP-24.001-1103</t>
  </si>
  <si>
    <t>Рехабилитация и реконструкция на четвъртокласна общинска пътна мрежа в община Алфатар</t>
  </si>
  <si>
    <t>OP-25.001-0589</t>
  </si>
  <si>
    <t>OP-24.001-2575</t>
  </si>
  <si>
    <t>OP-24.001-2945</t>
  </si>
  <si>
    <t>OP-24.001-2576</t>
  </si>
  <si>
    <t>OP-24.001-1104</t>
  </si>
  <si>
    <t>OP-24.001-2947</t>
  </si>
  <si>
    <t>OP-24.001-1105</t>
  </si>
  <si>
    <t>Основен ремонт на път SLS 1026 "Път III-235 с. Сокол – път II-21 с. Коларово"</t>
  </si>
  <si>
    <t>OP-24.001-1107</t>
  </si>
  <si>
    <t>Реконструкция и доизграждане на вътрешната водопроводна мрежа, гр. Главиница, община Главиница, област Силистра</t>
  </si>
  <si>
    <t>OP-24.001-1106</t>
  </si>
  <si>
    <t>Основен ремонт на път SLS 1022 "Път III-235 ул. Първа, с. Звенимир – площад с. Зарица", участък от км 0+000 до км 0+889.96 и участък от км 2+095.43 до км 2+835.72</t>
  </si>
  <si>
    <t>OP-24.001-1108</t>
  </si>
  <si>
    <t>Реконструкция и рехабилитация на водопровод между селата Звенимир и Зарица, общ. Главиница, и Реконструкция и рехабилитация на довеждащ водопровод и ел. кабел, от тръбен кладенец № 3 до помпена станция с. Звенимир, общ. Главиница</t>
  </si>
  <si>
    <t>OP-24.001-2107</t>
  </si>
  <si>
    <t>Рехабилитация (основен ремонт) на ул. Пирин, с. Стефан Караджа, общ. Главиница</t>
  </si>
  <si>
    <t>OP-24.001-1110</t>
  </si>
  <si>
    <t>OP-25.001-0035</t>
  </si>
  <si>
    <t>OP-24.001-2108</t>
  </si>
  <si>
    <t>Основен ремонт и енергийна ефективност на "Комплекс за социални услуги за лица с психически разстройства" в гр. Главиница, ПИ 15031.504.1.9 по КК на гр. Главиница, обл. Силистра</t>
  </si>
  <si>
    <t>OP-24.001-2109</t>
  </si>
  <si>
    <t>Основен ремонт на улици в населените места на територията на община Дулово</t>
  </si>
  <si>
    <t>OP-24.001-1111</t>
  </si>
  <si>
    <t>OP-24.001-2114</t>
  </si>
  <si>
    <t>OP-24.001-1112</t>
  </si>
  <si>
    <t>OP-24.001-2110</t>
  </si>
  <si>
    <t>OP-24.001-2111</t>
  </si>
  <si>
    <t>Изграждане и регламентиране на открит градски пазар и паркинг в имот с идентификатор 24030.13.72 по КККР на град Дулово</t>
  </si>
  <si>
    <t>OP-24.001-2112</t>
  </si>
  <si>
    <t>OP-24.001-2113</t>
  </si>
  <si>
    <t>OP-24.001-2948</t>
  </si>
  <si>
    <t>Основен ремонт и рехабилитация на сграда с идентификатор 68357.90.273.9 по КК и КР на с. Средище, община Кайнарджа</t>
  </si>
  <si>
    <t>OP-24.001-1113</t>
  </si>
  <si>
    <t>Изграждане на физкултурен салон към ПГМСС "Никола Й. Вапцаров", село Средище</t>
  </si>
  <si>
    <t>OP-24.001-2949</t>
  </si>
  <si>
    <t>OP-25.001-0590</t>
  </si>
  <si>
    <t>OP-24.001-1117</t>
  </si>
  <si>
    <t>Изграждане инсталация за предварително ТБО, вкл. Инсталация за стабилизиране на подситовата фракция и компостираща инсталация за разделно събиране на зелени отпадъци, гр. Силистра</t>
  </si>
  <si>
    <t>OP-24.001-1116</t>
  </si>
  <si>
    <t>OP-24.001-1119</t>
  </si>
  <si>
    <t>OP-25.001-0591</t>
  </si>
  <si>
    <t>OP-25.001-0592</t>
  </si>
  <si>
    <t>OP-24.001-1118</t>
  </si>
  <si>
    <t>Модернизиране на драматичен театър "Сава Доброплодни", гр. Силистра</t>
  </si>
  <si>
    <t>OP-25.001-0593</t>
  </si>
  <si>
    <t>OP-24.001-1120</t>
  </si>
  <si>
    <t>Изграждане на площадки за игра и спорт на открито в населени места в община Силистра</t>
  </si>
  <si>
    <t>OP-24.001-1122</t>
  </si>
  <si>
    <t>Проектиране за извършване на благоустройство на квартали на гр. Силистра и с. Айдемир и Калипетрово</t>
  </si>
  <si>
    <t>OP-24.001-1123</t>
  </si>
  <si>
    <t>OP-25.001-0594</t>
  </si>
  <si>
    <t>Улично осветление в гр. Силистра и населени места на територията на община Силистра</t>
  </si>
  <si>
    <t>OP-25.001-0595</t>
  </si>
  <si>
    <t>OP-25.001-0596</t>
  </si>
  <si>
    <t>OP-24.001-1115</t>
  </si>
  <si>
    <t>OP-25.001-0597</t>
  </si>
  <si>
    <t>OP-24.001-1114</t>
  </si>
  <si>
    <t>OP-24.001-1126</t>
  </si>
  <si>
    <t>Проектиране на сградите на читалища в населени места в община Силистра</t>
  </si>
  <si>
    <t>OP-24.001-2577</t>
  </si>
  <si>
    <t>Изготвяне на технически проекти за ремонт на сградите на градска поликлиника и бивша стоматология</t>
  </si>
  <si>
    <t>OP-25.001-0598</t>
  </si>
  <si>
    <t>OP-24.001-2115</t>
  </si>
  <si>
    <t>OP-25.001-0599</t>
  </si>
  <si>
    <t>OP-25.001-0600</t>
  </si>
  <si>
    <t>OP-24.001-1124</t>
  </si>
  <si>
    <t>OP-24.001-1125</t>
  </si>
  <si>
    <t>OP-24.001-1121</t>
  </si>
  <si>
    <t>OP-24.001-1127</t>
  </si>
  <si>
    <t>OP-24.001-1129</t>
  </si>
  <si>
    <t>OP-24.001-1128</t>
  </si>
  <si>
    <t>OP-24.001-1130</t>
  </si>
  <si>
    <t>Изграждане на фотоволтаични инсталации за производство и съхранение на електрическа енергия за подпомагане енергонуждите на детските и учебните заведения на територията на община Ситово</t>
  </si>
  <si>
    <t>OP-24.001-1131</t>
  </si>
  <si>
    <t>OP-24.001-1132</t>
  </si>
  <si>
    <t>OP-24.001-1133</t>
  </si>
  <si>
    <t>OP-24.001-1134</t>
  </si>
  <si>
    <t>OP-24.001-2117</t>
  </si>
  <si>
    <t>OP-24.001-2116</t>
  </si>
  <si>
    <t>OP-24.001-1135</t>
  </si>
  <si>
    <t>Закриване и рекултивация на общинско депо за неопасни отпадъци на Община Тутракан</t>
  </si>
  <si>
    <t>OP-24.001-1136</t>
  </si>
  <si>
    <t>OP-24.001-2951</t>
  </si>
  <si>
    <t>OP-24.001-2952</t>
  </si>
  <si>
    <t>Проектиране и изграждане на Закрит градски пазар</t>
  </si>
  <si>
    <t>OP-24.001-2953</t>
  </si>
  <si>
    <t>OP-24.001-2956</t>
  </si>
  <si>
    <t>OP-24.001-2955</t>
  </si>
  <si>
    <t>OP-24.001-2954</t>
  </si>
  <si>
    <t>OP-24.001-1137</t>
  </si>
  <si>
    <t>Реконструкция на водоснабдителна и вътрешна водопроводна мрежа на с. Малко село, община Котел</t>
  </si>
  <si>
    <t>OP-24.001-2958</t>
  </si>
  <si>
    <t>Реконструкция на вътрешна водопроводна мрежа на с. Медвен, община Котел</t>
  </si>
  <si>
    <t>OP-24.001-2957</t>
  </si>
  <si>
    <t>OP-24.001-1139</t>
  </si>
  <si>
    <t>OP-24.001-2960</t>
  </si>
  <si>
    <t>OP-24.001-1140</t>
  </si>
  <si>
    <t>OP-24.001-2959</t>
  </si>
  <si>
    <t>Изграждане на нов довеждащ водопровод за гр. Котел</t>
  </si>
  <si>
    <t>OP-24.001-1138</t>
  </si>
  <si>
    <t>OP-25.001-0601</t>
  </si>
  <si>
    <t>OP-25.001-0602</t>
  </si>
  <si>
    <t>OP-25.001-0603</t>
  </si>
  <si>
    <t>OP-25.001-0604</t>
  </si>
  <si>
    <t>OP-24.001-2962</t>
  </si>
  <si>
    <t>OP-24.001-2967</t>
  </si>
  <si>
    <t>OP-24.001-2968</t>
  </si>
  <si>
    <t>OP-24.001-2970</t>
  </si>
  <si>
    <t>OP-24.001-2578</t>
  </si>
  <si>
    <t>OP-24.001-1141</t>
  </si>
  <si>
    <t>OP-24.001-2965</t>
  </si>
  <si>
    <t>OP-24.001-2969</t>
  </si>
  <si>
    <t>OP-24.001-1142</t>
  </si>
  <si>
    <t>OP-24.001-2966</t>
  </si>
  <si>
    <t>OP-25.001-0605</t>
  </si>
  <si>
    <t>OP-25.001-0607</t>
  </si>
  <si>
    <t>Реконструкция на водоснабдителната мрежа на с. Любенова махала, общ. Нова Загора</t>
  </si>
  <si>
    <t>OP-25.001-0606</t>
  </si>
  <si>
    <t>Реконструкция на водоснабдителната мрежа на с. Езеро, общ. Нова Загора</t>
  </si>
  <si>
    <t>OP-24.001-2963</t>
  </si>
  <si>
    <t>OP-24.001-2961</t>
  </si>
  <si>
    <t>OP-24.001-2964</t>
  </si>
  <si>
    <t>OP-24.001-1143</t>
  </si>
  <si>
    <t>OP-25.001-0608</t>
  </si>
  <si>
    <t>OP-24.001-1145</t>
  </si>
  <si>
    <t>OP-24.001-2118</t>
  </si>
  <si>
    <t>OP-24.001-1147</t>
  </si>
  <si>
    <t>OP-24.001-1144</t>
  </si>
  <si>
    <t>OP-24.001-2119</t>
  </si>
  <si>
    <t>OP-24.001-1150</t>
  </si>
  <si>
    <t>OP-24.001-1148</t>
  </si>
  <si>
    <t>OP-24.001-2971</t>
  </si>
  <si>
    <t>Реконструкция и разширение на съществуваща сграда за детска градина в с. Чинтулово, община Сливен</t>
  </si>
  <si>
    <t>OP-24.001-2120</t>
  </si>
  <si>
    <t>OP-24.001-1146</t>
  </si>
  <si>
    <t>OP-24.001-1149</t>
  </si>
  <si>
    <t>OP-24.001-2121</t>
  </si>
  <si>
    <t>OP-24.001-1151</t>
  </si>
  <si>
    <t>Реконструкция и рехабилитация на участък от път IV клас SLV1112 на територията на община Твърдица</t>
  </si>
  <si>
    <t>OP-24.001-2122</t>
  </si>
  <si>
    <t>OP-25.001-0609</t>
  </si>
  <si>
    <t>Реконструкция и/или рехабилитация на участък от ул. Ленин в с. Сборище, община Твърдица</t>
  </si>
  <si>
    <t>OP-25.001-0610</t>
  </si>
  <si>
    <t>OP-25.001-0611</t>
  </si>
  <si>
    <t>Реконструкция и/или рехабилитация на участък от ул. Поп Харитон в гр. Шивачево, община Твърдица</t>
  </si>
  <si>
    <t>OP-25.001-0612</t>
  </si>
  <si>
    <t>OP-24.001-2123</t>
  </si>
  <si>
    <t>OP-24.001-1153</t>
  </si>
  <si>
    <t>OP-24.001-1154</t>
  </si>
  <si>
    <t>OP-24.001-1155</t>
  </si>
  <si>
    <t>OP-24.001-1156</t>
  </si>
  <si>
    <t>OP-24.001-1157</t>
  </si>
  <si>
    <t>OP-25.001-0613</t>
  </si>
  <si>
    <t>OP-24.001-1158</t>
  </si>
  <si>
    <t>Подпорна стена под общински път SML 1008 III-8632 в участък от км 4+300 до км 4+400, община Баните, област Смолян</t>
  </si>
  <si>
    <t>OP-24.001-1159</t>
  </si>
  <si>
    <t>OP-24.001-1160</t>
  </si>
  <si>
    <t>OP-24.001-1161</t>
  </si>
  <si>
    <t>OP-24.001-1162</t>
  </si>
  <si>
    <t>OP-24.001-1164</t>
  </si>
  <si>
    <t>OP-24.001-1163</t>
  </si>
  <si>
    <t>OP-24.001-3096</t>
  </si>
  <si>
    <t>OP-24.001-1165</t>
  </si>
  <si>
    <t>OP-24.001-2972</t>
  </si>
  <si>
    <t>OP-24.001-1166</t>
  </si>
  <si>
    <t>OP-24.001-1167</t>
  </si>
  <si>
    <t>OP-24.001-1168</t>
  </si>
  <si>
    <t>OP-24.001-1169</t>
  </si>
  <si>
    <t>OP-24.001-1170</t>
  </si>
  <si>
    <t>OP-24.001-1171</t>
  </si>
  <si>
    <t>OP-24.001-2124</t>
  </si>
  <si>
    <t>OP-24.001-2125</t>
  </si>
  <si>
    <t>OP-24.001-2129</t>
  </si>
  <si>
    <t>OP-24.001-2126</t>
  </si>
  <si>
    <t>Реконструкция и основен ремонт на тротоари по улици в ЦГЧ на град Девин</t>
  </si>
  <si>
    <t>OP-24.001-2128</t>
  </si>
  <si>
    <t>OP-24.001-2127</t>
  </si>
  <si>
    <t>OP-24.001-1172</t>
  </si>
  <si>
    <t>Реконструкция и рехабилитация на нови и съществуващи улици, съоръженията и принадлежностите към тях на територията на община Доспат</t>
  </si>
  <si>
    <t>OP-24.001-1174</t>
  </si>
  <si>
    <t>OP-25.001-0614</t>
  </si>
  <si>
    <t>Изграждане на многофункционална площадка за игра в с. Късак</t>
  </si>
  <si>
    <t>OP-24.001-2132</t>
  </si>
  <si>
    <t>Проектиране на туристическа инфраструктура</t>
  </si>
  <si>
    <t>OP-24.001-2130</t>
  </si>
  <si>
    <t>OP-24.001-2131</t>
  </si>
  <si>
    <t>OP-24.001-1173</t>
  </si>
  <si>
    <t>Рехабилитация на общински път SML 2083/II-37/Барутин-Чавдар</t>
  </si>
  <si>
    <t>OP-24.001-1177</t>
  </si>
  <si>
    <t>OP-24.001-1176</t>
  </si>
  <si>
    <t>OP-24.001-1175</t>
  </si>
  <si>
    <t>OP-24.001-1178</t>
  </si>
  <si>
    <t>OP-24.001-1179</t>
  </si>
  <si>
    <t>Благоустрояване и изграждане на парк в град Златоград</t>
  </si>
  <si>
    <t>OP-24.001-1180</t>
  </si>
  <si>
    <t>OP-24.001-1181</t>
  </si>
  <si>
    <t>OP-24.001-1182</t>
  </si>
  <si>
    <t>OP-24.001-1184</t>
  </si>
  <si>
    <t>OP-24.001-1185</t>
  </si>
  <si>
    <t>OP-24.001-1183</t>
  </si>
  <si>
    <t>OP-24.001-1186</t>
  </si>
  <si>
    <t>OP-24.001-1187</t>
  </si>
  <si>
    <t>OP-25.001-0615</t>
  </si>
  <si>
    <t>OP-24.001-2973</t>
  </si>
  <si>
    <t>OP-24.001-2974</t>
  </si>
  <si>
    <t>OP-25.001-0616</t>
  </si>
  <si>
    <t>OP-24.001-1191</t>
  </si>
  <si>
    <t>OP-25.001-0036</t>
  </si>
  <si>
    <t>OP-24.001-2133</t>
  </si>
  <si>
    <t>Реконструкция на улици в с. Средногорци, Участък 2 – ул. "Опълченска" от о.т. 147 до о.т. 162</t>
  </si>
  <si>
    <t>OP-24.001-2975</t>
  </si>
  <si>
    <t>OP-24.001-2976</t>
  </si>
  <si>
    <t>OP-24.001-2134</t>
  </si>
  <si>
    <t>Реконструкция на улици в с. Средногорци, Участък 1 – ул. "Персенк" от о.т. 9 до о.т. 31</t>
  </si>
  <si>
    <t>OP-24.001-1190</t>
  </si>
  <si>
    <t>OP-24.001-1189</t>
  </si>
  <si>
    <t>OP-24.001-2135</t>
  </si>
  <si>
    <t>Реконструкция на улици в с. Средногорци, Участък 3 – ул. "Арда" от о.т. 331 до о.т. 342 (без участък от о.т. 333 до о.т. 338)</t>
  </si>
  <si>
    <t>OP-24.001-2977</t>
  </si>
  <si>
    <t>OP-24.001-1194</t>
  </si>
  <si>
    <t>OP-24.001-1195</t>
  </si>
  <si>
    <t>OP-25.001-0087</t>
  </si>
  <si>
    <t>OP-24.001-1198</t>
  </si>
  <si>
    <t>OP-24.001-1196</t>
  </si>
  <si>
    <t>OP-24.001-1197</t>
  </si>
  <si>
    <t>OP-24.001-1201</t>
  </si>
  <si>
    <t>OP-24.001-1202</t>
  </si>
  <si>
    <t>OP-24.001-1200</t>
  </si>
  <si>
    <t>OP-24.001-1203</t>
  </si>
  <si>
    <t>Реконструкция на улична мрежа на с. Елховец, общ. Рудозем, подобект ул. "Байкушевска"</t>
  </si>
  <si>
    <t>OP-25.001-0617</t>
  </si>
  <si>
    <t>OP-24.001-1204</t>
  </si>
  <si>
    <t>Благоустрояване на централна част град Рудозем – ЛОТ I, зона 5</t>
  </si>
  <si>
    <t>OP-24.001-1205</t>
  </si>
  <si>
    <t>OP-24.001-2137</t>
  </si>
  <si>
    <t>OP-24.001-1206</t>
  </si>
  <si>
    <t>OP-24.001-2163</t>
  </si>
  <si>
    <t>Инженеринг на площадка за временно съхранение на излезли от употреба гуми, строителни отпадъци, едрогабаритни отпадъци, опасни и други отпадъци на територията на община Смолян</t>
  </si>
  <si>
    <t>OP-24.001-2156</t>
  </si>
  <si>
    <t>OP-24.001-2154</t>
  </si>
  <si>
    <t>OP-24.001-2157</t>
  </si>
  <si>
    <t>OP-24.001-1207</t>
  </si>
  <si>
    <t>OP-24.001-2980</t>
  </si>
  <si>
    <t>OP-24.001-2138</t>
  </si>
  <si>
    <t>OP-24.001-1208</t>
  </si>
  <si>
    <t>OP-24.001-2159</t>
  </si>
  <si>
    <t>OP-24.001-2140</t>
  </si>
  <si>
    <t>OP-24.001-2161</t>
  </si>
  <si>
    <t>OP-24.001-2158</t>
  </si>
  <si>
    <t>OP-24.001-2160</t>
  </si>
  <si>
    <t>OP-24.001-2151</t>
  </si>
  <si>
    <t>OP-24.001-2148</t>
  </si>
  <si>
    <t>OP-24.001-2152</t>
  </si>
  <si>
    <t>Възстановяване на подпорна стена по десния бряг на река Широколъшка при км 33+250 на РП III-866, общ. Смолян</t>
  </si>
  <si>
    <t>OP-24.001-2579</t>
  </si>
  <si>
    <t>OP-24.001-2153</t>
  </si>
  <si>
    <t>Изграждане на подпорна стена по десния бряг на р. Черешовска река, на общински път SML3242/III-8683/Смилян-Могилица/Черешовска река-Киселчово, при км 2+100, общ. Смолян</t>
  </si>
  <si>
    <t>OP-24.001-2139</t>
  </si>
  <si>
    <t>OP-24.001-1209</t>
  </si>
  <si>
    <t>OP-24.001-2978</t>
  </si>
  <si>
    <t>OP-24.001-2143</t>
  </si>
  <si>
    <t>OP-24.001-2149</t>
  </si>
  <si>
    <t>OP-24.001-2979</t>
  </si>
  <si>
    <t>OP-24.001-1210</t>
  </si>
  <si>
    <t>OP-24.001-1211</t>
  </si>
  <si>
    <t>OP-24.001-1212</t>
  </si>
  <si>
    <t>OP-24.001-2150</t>
  </si>
  <si>
    <t>OP-24.001-2145</t>
  </si>
  <si>
    <t>OP-24.001-1213</t>
  </si>
  <si>
    <t>OP-24.001-2144</t>
  </si>
  <si>
    <t>OP-24.001-2147</t>
  </si>
  <si>
    <t>OP-24.001-2146</t>
  </si>
  <si>
    <t>OP-24.001-1214</t>
  </si>
  <si>
    <t>OP-24.001-1215</t>
  </si>
  <si>
    <t>OP-24.001-2142</t>
  </si>
  <si>
    <t>OP-24.001-2141</t>
  </si>
  <si>
    <t>OP-24.001-1216</t>
  </si>
  <si>
    <t>OP-24.001-1217</t>
  </si>
  <si>
    <t>OP-24.001-1218</t>
  </si>
  <si>
    <t>OP-24.001-2580</t>
  </si>
  <si>
    <t>OP-24.001-1220</t>
  </si>
  <si>
    <t>OP-24.001-1219</t>
  </si>
  <si>
    <t>OP-24.001-1222</t>
  </si>
  <si>
    <t>OP-24.001-2981</t>
  </si>
  <si>
    <t>OP-24.001-1221</t>
  </si>
  <si>
    <t>OP-24.001-1229</t>
  </si>
  <si>
    <t>OP-24.001-1226</t>
  </si>
  <si>
    <t>OP-25.001-0618</t>
  </si>
  <si>
    <t>OP-24.001-1224</t>
  </si>
  <si>
    <t>OP-24.001-1230</t>
  </si>
  <si>
    <t>OP-24.001-1244</t>
  </si>
  <si>
    <t>OP-24.001-1235</t>
  </si>
  <si>
    <t>OP-24.001-2982</t>
  </si>
  <si>
    <t>OP-24.001-1234</t>
  </si>
  <si>
    <t>OP-24.001-1225</t>
  </si>
  <si>
    <t>OP-24.001-3001</t>
  </si>
  <si>
    <t>OP-24.001-1233</t>
  </si>
  <si>
    <t>OP-24.001-1236</t>
  </si>
  <si>
    <t>OP-24.001-1248</t>
  </si>
  <si>
    <t>OP-24.001-1238</t>
  </si>
  <si>
    <t>Изграждане на улици в кв. Симеоново (Шумако, 86-а, 82-ра)</t>
  </si>
  <si>
    <t>OP-25.001-0619</t>
  </si>
  <si>
    <t>OP-24.001-1243</t>
  </si>
  <si>
    <t>OP-24.001-2693</t>
  </si>
  <si>
    <t>OP-24.001-1252</t>
  </si>
  <si>
    <t>OP-24.001-1249</t>
  </si>
  <si>
    <t>OP-24.001-2986</t>
  </si>
  <si>
    <t>OP-24.001-2995</t>
  </si>
  <si>
    <t>OP-24.001-1245</t>
  </si>
  <si>
    <t>OP-24.001-3013</t>
  </si>
  <si>
    <t>Инженеринг – проектиране и изграждане на ДГ в с. Железница за четири групи деца</t>
  </si>
  <si>
    <t>OP-24.001-1250</t>
  </si>
  <si>
    <t>OP-24.001-1253</t>
  </si>
  <si>
    <t>OP-24.001-1263</t>
  </si>
  <si>
    <t>OP-24.001-1241</t>
  </si>
  <si>
    <t>OP-24.001-1279</t>
  </si>
  <si>
    <t>OP-24.001-1280</t>
  </si>
  <si>
    <t>OP-24.001-1237</t>
  </si>
  <si>
    <t>OP-24.001-1287</t>
  </si>
  <si>
    <t>OP-24.001-1289</t>
  </si>
  <si>
    <t>OP-24.001-1285</t>
  </si>
  <si>
    <t>OP-24.001-2694</t>
  </si>
  <si>
    <t>OP-24.001-2695</t>
  </si>
  <si>
    <t>OP-24.001-1257</t>
  </si>
  <si>
    <t>OP-24.001-1301</t>
  </si>
  <si>
    <t>OP-24.001-1251</t>
  </si>
  <si>
    <t>OP-24.001-1307</t>
  </si>
  <si>
    <t>OP-24.001-2590</t>
  </si>
  <si>
    <t>OP-24.001-1312</t>
  </si>
  <si>
    <t>OP-24.001-1313</t>
  </si>
  <si>
    <t>OP-24.001-1310</t>
  </si>
  <si>
    <t>OP-24.001-1319</t>
  </si>
  <si>
    <t>OP-24.001-2165</t>
  </si>
  <si>
    <t>OP-24.001-1316</t>
  </si>
  <si>
    <t>OP-24.001-2164</t>
  </si>
  <si>
    <t>OP-24.001-1320</t>
  </si>
  <si>
    <t>OP-24.001-3002</t>
  </si>
  <si>
    <t>OP-24.001-1321</t>
  </si>
  <si>
    <t>OP-24.001-1256</t>
  </si>
  <si>
    <t>OP-24.001-1322</t>
  </si>
  <si>
    <t>OP-24.001-1324</t>
  </si>
  <si>
    <t>OP-24.001-1325</t>
  </si>
  <si>
    <t>OP-24.001-1326</t>
  </si>
  <si>
    <t>OP-24.001-1329</t>
  </si>
  <si>
    <t>OP-25.001-0622</t>
  </si>
  <si>
    <t>OP-25.001-0623</t>
  </si>
  <si>
    <t>OP-24.001-1223</t>
  </si>
  <si>
    <t>OP-24.001-3017</t>
  </si>
  <si>
    <t>OP-24.001-3004</t>
  </si>
  <si>
    <t>OP-24.001-3006</t>
  </si>
  <si>
    <t>OP-24.001-1231</t>
  </si>
  <si>
    <t>OP-24.001-1227</t>
  </si>
  <si>
    <t>OP-24.001-2996</t>
  </si>
  <si>
    <t>OP-25.001-0620</t>
  </si>
  <si>
    <t>OP-24.001-2991</t>
  </si>
  <si>
    <t>OP-24.001-1232</t>
  </si>
  <si>
    <t>OP-24.001-2990</t>
  </si>
  <si>
    <t>OP-24.001-3016</t>
  </si>
  <si>
    <t>OP-24.001-3009</t>
  </si>
  <si>
    <t>OP-24.001-2994</t>
  </si>
  <si>
    <t>OP-24.001-2998</t>
  </si>
  <si>
    <t>OP-25.001-0624</t>
  </si>
  <si>
    <t>OP-24.001-2983</t>
  </si>
  <si>
    <t>OP-24.001-3019</t>
  </si>
  <si>
    <t>OP-24.001-1288</t>
  </si>
  <si>
    <t>OP-24.001-3008</t>
  </si>
  <si>
    <t>OP-24.001-2582</t>
  </si>
  <si>
    <t>OP-24.001-2581</t>
  </si>
  <si>
    <t>OP-24.001-2997</t>
  </si>
  <si>
    <t>OP-24.001-1247</t>
  </si>
  <si>
    <t>OP-24.001-3007</t>
  </si>
  <si>
    <t>OP-24.001-3000</t>
  </si>
  <si>
    <t>OP-24.001-3018</t>
  </si>
  <si>
    <t>OP-24.001-2999</t>
  </si>
  <si>
    <t>OP-24.001-3014</t>
  </si>
  <si>
    <t>OP-25.001-0621</t>
  </si>
  <si>
    <t>OP-24.001-2583</t>
  </si>
  <si>
    <t>Реконструкция, ремонт, обновяване на мостове/пасарелки над Перловска река</t>
  </si>
  <si>
    <t>OP-24.001-1265</t>
  </si>
  <si>
    <t>OP-24.001-2588</t>
  </si>
  <si>
    <t>OP-24.001-3005</t>
  </si>
  <si>
    <t>OP-24.001-1271</t>
  </si>
  <si>
    <t>OP-24.001-3015</t>
  </si>
  <si>
    <t>OP-24.001-1261</t>
  </si>
  <si>
    <t>OP-24.001-2584</t>
  </si>
  <si>
    <t>OP-24.001-1273</t>
  </si>
  <si>
    <t>OP-24.001-1262</t>
  </si>
  <si>
    <t>OP-24.001-1266</t>
  </si>
  <si>
    <t>OP-24.001-1267</t>
  </si>
  <si>
    <t>OP-24.001-2604</t>
  </si>
  <si>
    <t>OP-24.001-2166</t>
  </si>
  <si>
    <t>OP-24.001-1276</t>
  </si>
  <si>
    <t>OP-24.001-3011</t>
  </si>
  <si>
    <t>Основен ремонт на спортни игрища на 78 СУ</t>
  </si>
  <si>
    <t>OP-24.001-2586</t>
  </si>
  <si>
    <t>OP-24.001-1278</t>
  </si>
  <si>
    <t>OP-24.001-3010</t>
  </si>
  <si>
    <t>OP-24.001-1282</t>
  </si>
  <si>
    <t>OP-24.001-2984</t>
  </si>
  <si>
    <t>OP-24.001-2985</t>
  </si>
  <si>
    <t>OP-24.001-1284</t>
  </si>
  <si>
    <t>OP-24.001-1286</t>
  </si>
  <si>
    <t>OP-24.001-3012</t>
  </si>
  <si>
    <t>OP-24.001-1290</t>
  </si>
  <si>
    <t>OP-24.001-1304</t>
  </si>
  <si>
    <t>OP-24.001-1291</t>
  </si>
  <si>
    <t>OP-24.001-2585</t>
  </si>
  <si>
    <t>OP-24.001-1292</t>
  </si>
  <si>
    <t>OP-24.001-1293</t>
  </si>
  <si>
    <t>OP-24.001-1294</t>
  </si>
  <si>
    <t>OP-24.001-1295</t>
  </si>
  <si>
    <t>OP-24.001-1259</t>
  </si>
  <si>
    <t>OP-24.001-2987</t>
  </si>
  <si>
    <t>OP-24.001-2587</t>
  </si>
  <si>
    <t>OP-24.001-1297</t>
  </si>
  <si>
    <t>OP-24.001-1298</t>
  </si>
  <si>
    <t>OP-24.001-2988</t>
  </si>
  <si>
    <t>OP-24.001-2594</t>
  </si>
  <si>
    <t>OP-24.001-2989</t>
  </si>
  <si>
    <t>OP-24.001-1303</t>
  </si>
  <si>
    <t>OP-24.001-2589</t>
  </si>
  <si>
    <t>OP-24.001-2992</t>
  </si>
  <si>
    <t>OP-24.001-2993</t>
  </si>
  <si>
    <t>OP-24.001-2591</t>
  </si>
  <si>
    <t>OP-24.001-2598</t>
  </si>
  <si>
    <t>OP-24.001-2592</t>
  </si>
  <si>
    <t>OP-24.001-2593</t>
  </si>
  <si>
    <t>OP-24.001-2595</t>
  </si>
  <si>
    <t>OP-24.001-1314</t>
  </si>
  <si>
    <t>OP-24.001-1315</t>
  </si>
  <si>
    <t>OP-24.001-2596</t>
  </si>
  <si>
    <t>OP-24.001-2599</t>
  </si>
  <si>
    <t>OP-24.001-2600</t>
  </si>
  <si>
    <t>OP-24.001-1317</t>
  </si>
  <si>
    <t>OP-24.001-2603</t>
  </si>
  <si>
    <t>OP-24.001-2605</t>
  </si>
  <si>
    <t>OP-24.001-2601</t>
  </si>
  <si>
    <t>OP-24.001-2602</t>
  </si>
  <si>
    <t>OP-24.001-2606</t>
  </si>
  <si>
    <t>OP-24.001-1323</t>
  </si>
  <si>
    <t>OP-24.001-2607</t>
  </si>
  <si>
    <t>OP-24.001-1330</t>
  </si>
  <si>
    <t>OP-24.001-1331</t>
  </si>
  <si>
    <t>OP-24.001-2608</t>
  </si>
  <si>
    <t>OP-24.001-2609</t>
  </si>
  <si>
    <t>OP-24.001-1332</t>
  </si>
  <si>
    <t>OP-24.001-1333</t>
  </si>
  <si>
    <t>OP-24.001-2176</t>
  </si>
  <si>
    <t>OP-24.001-2183</t>
  </si>
  <si>
    <t>OP-24.001-2173</t>
  </si>
  <si>
    <t>OP-24.001-2170</t>
  </si>
  <si>
    <t>OP-24.001-2177</t>
  </si>
  <si>
    <t>OP-24.001-2169</t>
  </si>
  <si>
    <t>OP-24.001-2181</t>
  </si>
  <si>
    <t>OP-24.001-2175</t>
  </si>
  <si>
    <t>OP-24.001-2180</t>
  </si>
  <si>
    <t>OP-24.001-2182</t>
  </si>
  <si>
    <t>OP-24.001-2171</t>
  </si>
  <si>
    <t>OP-24.001-2172</t>
  </si>
  <si>
    <t>OP-24.001-2192</t>
  </si>
  <si>
    <t>OP-24.001-1334</t>
  </si>
  <si>
    <t>OP-24.001-2195</t>
  </si>
  <si>
    <t>OP-24.001-2185</t>
  </si>
  <si>
    <t>OP-25.001-0625</t>
  </si>
  <si>
    <t>OP-25.001-0626</t>
  </si>
  <si>
    <t>OP-24.001-2179</t>
  </si>
  <si>
    <t>OP-24.001-2187</t>
  </si>
  <si>
    <t>OP-24.001-2186</t>
  </si>
  <si>
    <t>OP-24.001-2174</t>
  </si>
  <si>
    <t>OP-24.001-2178</t>
  </si>
  <si>
    <t>OP-24.001-2191</t>
  </si>
  <si>
    <t>OP-24.001-2188</t>
  </si>
  <si>
    <t>OP-25.001-0629</t>
  </si>
  <si>
    <t>OP-25.001-0630</t>
  </si>
  <si>
    <t>OP-25.001-0631</t>
  </si>
  <si>
    <t>OP-25.001-0628</t>
  </si>
  <si>
    <t>OP-25.001-0627</t>
  </si>
  <si>
    <t>OP-24.001-2168</t>
  </si>
  <si>
    <t>OP-24.001-2194</t>
  </si>
  <si>
    <t>OP-24.001-2167</t>
  </si>
  <si>
    <t>OP-24.001-1338</t>
  </si>
  <si>
    <t>OP-24.001-1337</t>
  </si>
  <si>
    <t>OP-24.001-1335</t>
  </si>
  <si>
    <t>Реконструкция на ВиК инфраструктура във в.з. Зелин, община Ботевград</t>
  </si>
  <si>
    <t>OP-25.001-0632</t>
  </si>
  <si>
    <t>OP-24.001-1339</t>
  </si>
  <si>
    <t>OP-25.001-0633</t>
  </si>
  <si>
    <t>Реконструкция и изграждане на водопроводната система във в.з. Зелин на гр. Ботевград, общ. Ботевград</t>
  </si>
  <si>
    <t>OP-24.001-1340</t>
  </si>
  <si>
    <t>OP-24.001-3020</t>
  </si>
  <si>
    <t>OP-25.001-0634</t>
  </si>
  <si>
    <t>OP-24.001-1336</t>
  </si>
  <si>
    <t>OP-25.001-0635</t>
  </si>
  <si>
    <t>Изграждане на покрит Фермерски пазар в гр. Ботевград</t>
  </si>
  <si>
    <t>OP-25.001-0636</t>
  </si>
  <si>
    <t>Реконструкция на вътрешна разпределителна водопроводна мрежа на гр. Ботевград</t>
  </si>
  <si>
    <t>OP-24.001-3021</t>
  </si>
  <si>
    <t>OP-25.001-0637</t>
  </si>
  <si>
    <t>OP-24.001-2610</t>
  </si>
  <si>
    <t>OP-24.001-2611</t>
  </si>
  <si>
    <t>OP-24.001-2612</t>
  </si>
  <si>
    <t>OP-24.001-1341</t>
  </si>
  <si>
    <t>OP-24.001-3022</t>
  </si>
  <si>
    <t>Обновяване на парково пространство, прилежащо към районна болница и поликлиника</t>
  </si>
  <si>
    <t>OP-24.001-1342</t>
  </si>
  <si>
    <t>OP-25.001-0638</t>
  </si>
  <si>
    <t>Реконструкция на водопроводната мрежа и частична рехабилитация на канализационната мрежа на кв. Молак, гр. Годеч</t>
  </si>
  <si>
    <t>OP-25.001-0639</t>
  </si>
  <si>
    <t>OP-25.001-0640</t>
  </si>
  <si>
    <t>OP-25.001-0641</t>
  </si>
  <si>
    <t>OP-24.001-1344</t>
  </si>
  <si>
    <t>OP-24.001-1345</t>
  </si>
  <si>
    <t>OP-24.001-1343</t>
  </si>
  <si>
    <t>OP-24.001-2613</t>
  </si>
  <si>
    <t>OP-25.001-0642</t>
  </si>
  <si>
    <t>OP-24.001-3023</t>
  </si>
  <si>
    <t>OP-24.001-2198</t>
  </si>
  <si>
    <t>OP-24.001-2196</t>
  </si>
  <si>
    <t>Изграждане на Рехабилитационен център за подготовка на спортисти в община Долна баня</t>
  </si>
  <si>
    <t>OP-24.001-1346</t>
  </si>
  <si>
    <t>OP-24.001-1348</t>
  </si>
  <si>
    <t>OP-24.001-1347</t>
  </si>
  <si>
    <t>OP-24.001-3024</t>
  </si>
  <si>
    <t>OP-24.001-1349</t>
  </si>
  <si>
    <t>OP-24.001-1351</t>
  </si>
  <si>
    <t>OP-25.001-0643</t>
  </si>
  <si>
    <t>OP-25.001-0647</t>
  </si>
  <si>
    <t>OP-25.001-0648</t>
  </si>
  <si>
    <t>OP-25.001-0644</t>
  </si>
  <si>
    <t>OP-25.001-0645</t>
  </si>
  <si>
    <t>OP-25.001-0646</t>
  </si>
  <si>
    <t>OP-24.001-2201</t>
  </si>
  <si>
    <t>OP-24.001-2202</t>
  </si>
  <si>
    <t>OP-24.001-2199</t>
  </si>
  <si>
    <t>OP-24.001-3025</t>
  </si>
  <si>
    <t>OP-24.001-1355</t>
  </si>
  <si>
    <t>OP-24.001-1356</t>
  </si>
  <si>
    <t>OP-24.001-1357</t>
  </si>
  <si>
    <t>OP-24.001-3027</t>
  </si>
  <si>
    <t>OP-24.001-3028</t>
  </si>
  <si>
    <t>OP-24.001-2200</t>
  </si>
  <si>
    <t>OP-24.001-2203</t>
  </si>
  <si>
    <t>OP-24.001-3030</t>
  </si>
  <si>
    <t>OP-25.001-0771</t>
  </si>
  <si>
    <t>Реконструкция и разширение на улица от о.т. 73а до о.т. 788, осигуряваща транспортна връзка до съществуващия гробищен парк</t>
  </si>
  <si>
    <t>OP-24.001-3031</t>
  </si>
  <si>
    <t>OP-24.001-3032</t>
  </si>
  <si>
    <t>OP-24.001-3029</t>
  </si>
  <si>
    <t>OP-24.001-2205</t>
  </si>
  <si>
    <t>OP-24.001-1358</t>
  </si>
  <si>
    <t>OP-24.001-2206</t>
  </si>
  <si>
    <t>OP-24.001-1359</t>
  </si>
  <si>
    <t>Реконструкция на улици в град Златица, община Златица</t>
  </si>
  <si>
    <t>OP-24.001-2207</t>
  </si>
  <si>
    <t>OP-24.001-2204</t>
  </si>
  <si>
    <t>OP-24.001-1360</t>
  </si>
  <si>
    <t>OP-25.001-0772</t>
  </si>
  <si>
    <t>OP-25.001-0649</t>
  </si>
  <si>
    <t>АВАРИЕН ДОВЕЖДАЩ ВОДОПРОВОД ЗА С. КАРЛИЕВО, ОБЩИНА ЗЛАТИЦА</t>
  </si>
  <si>
    <t>OP-25.001-0651</t>
  </si>
  <si>
    <t>OP-25.001-0652</t>
  </si>
  <si>
    <t>OP-25.001-0650</t>
  </si>
  <si>
    <t>РЕКОНСТРУКЦИЯ НА ВЪНШЕН ВОДОПРОВОД НА С. ЦЪРКВИЩЕ</t>
  </si>
  <si>
    <t>OP-24.001-1362</t>
  </si>
  <si>
    <t>OP-24.001-3033</t>
  </si>
  <si>
    <t>Основен ремонт на общински път SFO 3335//III-8223// Веринско-Борика в участък от км 0+000 до км 8+796</t>
  </si>
  <si>
    <t>OP-24.001-3034</t>
  </si>
  <si>
    <t>OP-24.001-1363</t>
  </si>
  <si>
    <t>OP-24.001-1361</t>
  </si>
  <si>
    <t>OP-25.001-0653</t>
  </si>
  <si>
    <t>Реконструкция на уличната мрежа в с. Черньово, община Ихтиман</t>
  </si>
  <si>
    <t>OP-24.001-1364</t>
  </si>
  <si>
    <t>OP-24.001-2208</t>
  </si>
  <si>
    <t>OP-24.001-3036</t>
  </si>
  <si>
    <t>OP-24.001-1366</t>
  </si>
  <si>
    <t>OP-24.001-1365</t>
  </si>
  <si>
    <t>OP-24.001-3035</t>
  </si>
  <si>
    <t>OP-24.001-1367</t>
  </si>
  <si>
    <t>Ремонт на съществуваща многофункционална спортна зала към училище "Христо Смирненски" в УПИ ІІ, кв. 25, по плана на гр. Момин проход, община Костенец</t>
  </si>
  <si>
    <t>OP-24.001-2210</t>
  </si>
  <si>
    <t>OP-24.001-2217</t>
  </si>
  <si>
    <t>OP-24.001-1368</t>
  </si>
  <si>
    <t>OP-24.001-2223</t>
  </si>
  <si>
    <t>OP-24.001-2222</t>
  </si>
  <si>
    <t>OP-24.001-2209</t>
  </si>
  <si>
    <t>OP-24.001-2212</t>
  </si>
  <si>
    <t>OP-24.001-1369</t>
  </si>
  <si>
    <t>Реконструкция и подмяна на съществуващата водопроводна мрежа на територията на община Костенец</t>
  </si>
  <si>
    <t>OP-24.001-2218</t>
  </si>
  <si>
    <t>OP-24.001-2211</t>
  </si>
  <si>
    <t>OP-24.001-3037</t>
  </si>
  <si>
    <t>OP-24.001-2220</t>
  </si>
  <si>
    <t>OP-24.001-1370</t>
  </si>
  <si>
    <t>OP-24.001-3038</t>
  </si>
  <si>
    <t>OP-24.001-2215</t>
  </si>
  <si>
    <t>OP-24.001-2216</t>
  </si>
  <si>
    <t>OP-24.001-2214</t>
  </si>
  <si>
    <t>OP-24.001-2219</t>
  </si>
  <si>
    <t>OP-24.001-2221</t>
  </si>
  <si>
    <t>OP-24.001-3039</t>
  </si>
  <si>
    <t>OP-24.001-3042</t>
  </si>
  <si>
    <t>OP-24.001-2213</t>
  </si>
  <si>
    <t>Изготвяне на инвестиционни проекти за ремонт, реконструкция и изграждане на обекти в община Костенец</t>
  </si>
  <si>
    <t>OP-24.001-3040</t>
  </si>
  <si>
    <t>OP-24.001-3041</t>
  </si>
  <si>
    <t>OP-24.001-1371</t>
  </si>
  <si>
    <t>OP-24.001-1372</t>
  </si>
  <si>
    <t>OP-24.001-1373</t>
  </si>
  <si>
    <t>OP-24.001-2228</t>
  </si>
  <si>
    <t>OP-24.001-2224</t>
  </si>
  <si>
    <t>OP-24.001-1374</t>
  </si>
  <si>
    <t>OP-24.001-2227</t>
  </si>
  <si>
    <t>OP-24.001-2225</t>
  </si>
  <si>
    <t>OP-25.001-0773</t>
  </si>
  <si>
    <t>Изготвяне на инвестиционен проект за отводнителни съоръжения към пътен подлез – гара Петърч</t>
  </si>
  <si>
    <t>OP-24.001-2226</t>
  </si>
  <si>
    <t>OP-24.001-1376</t>
  </si>
  <si>
    <t>OP-24.001-1377</t>
  </si>
  <si>
    <t>OP-24.001-1378</t>
  </si>
  <si>
    <t>OP-24.001-1379</t>
  </si>
  <si>
    <t>OP-24.001-1380</t>
  </si>
  <si>
    <t>OP-24.001-1381</t>
  </si>
  <si>
    <t>OP-25.001-0654</t>
  </si>
  <si>
    <t>OP-24.001-1382</t>
  </si>
  <si>
    <t>OP-24.001-1383</t>
  </si>
  <si>
    <t>OP-25.001-0655</t>
  </si>
  <si>
    <t>Изпълнение на СМР на обект "Мост в с. Буново"</t>
  </si>
  <si>
    <t>OP-24.001-2614</t>
  </si>
  <si>
    <t>OP-24.001-1385</t>
  </si>
  <si>
    <t>OP-24.001-1386</t>
  </si>
  <si>
    <t>OP-25.001-0656</t>
  </si>
  <si>
    <t>OP-24.001-1387</t>
  </si>
  <si>
    <t>OP-24.001-2229</t>
  </si>
  <si>
    <t>OP-24.001-3043</t>
  </si>
  <si>
    <t>OP-24.001-2230</t>
  </si>
  <si>
    <t>OP-24.001-3046</t>
  </si>
  <si>
    <t>OP-24.001-3044</t>
  </si>
  <si>
    <t>OP-24.001-3045</t>
  </si>
  <si>
    <t>OP-25.001-0657</t>
  </si>
  <si>
    <t>Изпълнение на основен ремонт и надзор на обект "Реконструкция на вътрешна водопроводна мрежа на с. Осиковица, община Правец"</t>
  </si>
  <si>
    <t>OP-24.001-1389</t>
  </si>
  <si>
    <t>OP-25.001-0659</t>
  </si>
  <si>
    <t>OP-25.001-0658</t>
  </si>
  <si>
    <t>OP-24.001-1390</t>
  </si>
  <si>
    <t>OP-24.001-3047</t>
  </si>
  <si>
    <t>OP-24.001-2615</t>
  </si>
  <si>
    <t>OP-24.001-1391</t>
  </si>
  <si>
    <t>OP-24.001-2616</t>
  </si>
  <si>
    <t>OP-24.001-2231</t>
  </si>
  <si>
    <t>OP-24.001-1392</t>
  </si>
  <si>
    <t>OP-24.001-1394</t>
  </si>
  <si>
    <t>OP-24.001-1395</t>
  </si>
  <si>
    <t>OP-24.001-2232</t>
  </si>
  <si>
    <t>OP-24.001-1397</t>
  </si>
  <si>
    <t>Реконструкция на част от съществуващата водоснабдителна система и съоръжения на град Сливница, община Сливница, и изграждане на нови клонове</t>
  </si>
  <si>
    <t>OP-24.001-1399</t>
  </si>
  <si>
    <t>OP-24.001-1398</t>
  </si>
  <si>
    <t>OP-24.001-2678</t>
  </si>
  <si>
    <t>OP-24.001-2679</t>
  </si>
  <si>
    <t>OP-25.001-0660</t>
  </si>
  <si>
    <t>OP-24.001-2617</t>
  </si>
  <si>
    <t>OP-24.001-2234</t>
  </si>
  <si>
    <t>OP-25.001-0661</t>
  </si>
  <si>
    <t>OP-24.001-1400</t>
  </si>
  <si>
    <t>Общински център за гости</t>
  </si>
  <si>
    <t>OP-24.001-1401</t>
  </si>
  <si>
    <t>OP-24.001-1402</t>
  </si>
  <si>
    <t>Плувен комплекс в УПИ XVIII-325, 326, 327</t>
  </si>
  <si>
    <t>OP-24.001-2618</t>
  </si>
  <si>
    <t>OP-24.001-2619</t>
  </si>
  <si>
    <t>OP-24.001-3049</t>
  </si>
  <si>
    <t>OP-24.001-1403</t>
  </si>
  <si>
    <t>OP-24.001-2620</t>
  </si>
  <si>
    <t>OP-24.001-2621</t>
  </si>
  <si>
    <t>OP-25.001-0662</t>
  </si>
  <si>
    <t>OP-24.001-3050</t>
  </si>
  <si>
    <t>OP-24.001-1404</t>
  </si>
  <si>
    <t>Основен ремонт и реконструкция на улица "Михаил Греков", гр. Гурково</t>
  </si>
  <si>
    <t>OP-24.001-2239</t>
  </si>
  <si>
    <t>OP-24.001-2246</t>
  </si>
  <si>
    <t>Основен ремонт и реконструкция на улица "Дружба" (о.т. 99-о.т. 112) в с. Паничерево, община Гурково</t>
  </si>
  <si>
    <t>OP-24.001-2235</t>
  </si>
  <si>
    <t>OP-24.001-2244</t>
  </si>
  <si>
    <t>OP-24.001-2243</t>
  </si>
  <si>
    <t>OP-24.001-1407</t>
  </si>
  <si>
    <t>Основен ремонт и реконструкция на улица "Захари Стоянов" (от о.т. 34 до о.т. 100), гр. Гурково</t>
  </si>
  <si>
    <t>OP-24.001-2245</t>
  </si>
  <si>
    <t>OP-24.001-2240</t>
  </si>
  <si>
    <t>OP-24.001-2241</t>
  </si>
  <si>
    <t>Основен ремонт и реконструкция на улица от о.т. 22 през о.т. 23, о.т. 24 до о.т. 5 в с. Конаре, община Гурково</t>
  </si>
  <si>
    <t>OP-24.001-1409</t>
  </si>
  <si>
    <t>OP-24.001-1408</t>
  </si>
  <si>
    <t>Основен ремонт и реконструкция на улица "Чайка" (о.т. 36-о.т. 84) в с. Паничерево, община Гурково</t>
  </si>
  <si>
    <t>OP-24.001-2242</t>
  </si>
  <si>
    <t>OP-24.001-1625</t>
  </si>
  <si>
    <t>OP-24.001-1410</t>
  </si>
  <si>
    <t>Основен ремонт и реконструкция на улица "Хаджи Димитър Асенов" (от о.т. 77 до о.т. 80), гр. Гурково</t>
  </si>
  <si>
    <t>OP-24.001-1412</t>
  </si>
  <si>
    <t>OP-24.001-2238</t>
  </si>
  <si>
    <t>OP-24.001-2236</t>
  </si>
  <si>
    <t>OP-24.001-2237</t>
  </si>
  <si>
    <t>OP-25.001-0663</t>
  </si>
  <si>
    <t>OP-24.001-2247</t>
  </si>
  <si>
    <t>OP-24.001-1413</t>
  </si>
  <si>
    <t>OP-24.001-2681</t>
  </si>
  <si>
    <t>OP-24.001-2682</t>
  </si>
  <si>
    <t>OP-24.001-2248</t>
  </si>
  <si>
    <t>OP-24.001-1415</t>
  </si>
  <si>
    <t>OP-24.001-2623</t>
  </si>
  <si>
    <t>OP-24.001-2683</t>
  </si>
  <si>
    <t>OP-24.001-2622</t>
  </si>
  <si>
    <t>OP-24.001-2250</t>
  </si>
  <si>
    <t>OP-24.001-2624</t>
  </si>
  <si>
    <t>OP-24.001-2625</t>
  </si>
  <si>
    <t>OP-24.001-2249</t>
  </si>
  <si>
    <t>OP-24.001-1414</t>
  </si>
  <si>
    <t>OP-25.001-0664</t>
  </si>
  <si>
    <t>OP-25.001-0665</t>
  </si>
  <si>
    <t>OP-25.001-0666</t>
  </si>
  <si>
    <t>OP-24.001-1419</t>
  </si>
  <si>
    <t>Изграждане на западен вход на град Казанлък с кръгово кръстовище</t>
  </si>
  <si>
    <t>OP-24.001-1416</t>
  </si>
  <si>
    <t>OP-24.001-1417</t>
  </si>
  <si>
    <t>OP-24.001-1418</t>
  </si>
  <si>
    <t>OP-24.001-3051</t>
  </si>
  <si>
    <t>OP-24.001-3052</t>
  </si>
  <si>
    <t>OP-24.001-1420</t>
  </si>
  <si>
    <t>OP-24.001-2253</t>
  </si>
  <si>
    <t>OP-24.001-3054</t>
  </si>
  <si>
    <t>OP-24.001-3053</t>
  </si>
  <si>
    <t>OP-24.001-2251</t>
  </si>
  <si>
    <t>OP-25.001-0667</t>
  </si>
  <si>
    <t>OP-24.001-1421</t>
  </si>
  <si>
    <t>OP-24.001-2252</t>
  </si>
  <si>
    <t>OP-24.001-3055</t>
  </si>
  <si>
    <t>OP-24.001-1422</t>
  </si>
  <si>
    <t>OP-24.001-1423</t>
  </si>
  <si>
    <t>OP-24.001-3056</t>
  </si>
  <si>
    <t>OP-24.001-1424</t>
  </si>
  <si>
    <t>OP-24.001-1425</t>
  </si>
  <si>
    <t>OP-24.001-2254</t>
  </si>
  <si>
    <t>OP-24.001-3058</t>
  </si>
  <si>
    <t>OP-24.001-3057</t>
  </si>
  <si>
    <t>Реконструкция на общински път SZR2101 / ІІІ – 5007 / Николаево – Граница общ. (Николаево – Гурково) – Брестова – Дворище – Жълтопоп, с идентификаторен номер 51648.51.59 по КККР на гр. Николаево</t>
  </si>
  <si>
    <t>OP-25.001-0668</t>
  </si>
  <si>
    <t>OP-24.001-2256</t>
  </si>
  <si>
    <t>OP-24.001-2255</t>
  </si>
  <si>
    <t>OP-24.001-1427</t>
  </si>
  <si>
    <t>Основен ремонт и рехабилитация на улица от о.т. 102, о.т. 103, о.т. 112 до о.т. 146 по плана на село Бял извор, община Опан, област Стара Загора</t>
  </si>
  <si>
    <t>OP-24.001-1426</t>
  </si>
  <si>
    <t>OP-24.001-1428</t>
  </si>
  <si>
    <t>OP-24.001-2257</t>
  </si>
  <si>
    <t>OP-24.001-2258</t>
  </si>
  <si>
    <t>OP-24.001-1430</t>
  </si>
  <si>
    <t>OP-25.001-0669</t>
  </si>
  <si>
    <t>OP-25.001-0670</t>
  </si>
  <si>
    <t>OP-24.001-1429</t>
  </si>
  <si>
    <t>Реконструкция на водопроводна мрежа на село Тъжа, община Павел баня</t>
  </si>
  <si>
    <t>OP-24.001-1431</t>
  </si>
  <si>
    <t>OP-24.001-2259</t>
  </si>
  <si>
    <t>Реконструкция на участъци от общински път SZR 1156 в община Раднево</t>
  </si>
  <si>
    <t>OP-24.001-1433</t>
  </si>
  <si>
    <t>OP-24.001-1432</t>
  </si>
  <si>
    <t>OP-24.001-1436</t>
  </si>
  <si>
    <t>OP-24.001-2260</t>
  </si>
  <si>
    <t>OP-24.001-1434</t>
  </si>
  <si>
    <t>OP-24.001-1435</t>
  </si>
  <si>
    <t>Реконструкция и доизграждане на водопроводна мрежа на с. Тополяне, община Раднево</t>
  </si>
  <si>
    <t>OP-24.001-2261</t>
  </si>
  <si>
    <t>OP-24.001-1437</t>
  </si>
  <si>
    <t>OP-25.001-0671</t>
  </si>
  <si>
    <t>OP-24.001-3059</t>
  </si>
  <si>
    <t>Основен ремонт на зала за бойни изкуства и топла връзка към Спортен комплекс, гр. Раднево</t>
  </si>
  <si>
    <t>OP-24.001-1438</t>
  </si>
  <si>
    <t>OP-24.001-1441</t>
  </si>
  <si>
    <t>OP-24.001-2267</t>
  </si>
  <si>
    <t>OP-24.001-1442</t>
  </si>
  <si>
    <t>OP-24.001-1440</t>
  </si>
  <si>
    <t>OP-24.001-2263</t>
  </si>
  <si>
    <t>OP-24.001-2262</t>
  </si>
  <si>
    <t>OP-24.001-2264</t>
  </si>
  <si>
    <t>OP-24.001-1443</t>
  </si>
  <si>
    <t>OP-25.001-0190</t>
  </si>
  <si>
    <t>OP-24.001-1445</t>
  </si>
  <si>
    <t>OP-24.001-1444</t>
  </si>
  <si>
    <t>OP-24.001-2266</t>
  </si>
  <si>
    <t>OP-24.001-2265</t>
  </si>
  <si>
    <t>OP-24.001-1448</t>
  </si>
  <si>
    <t>OP-24.001-1449</t>
  </si>
  <si>
    <t>OP-24.001-1451</t>
  </si>
  <si>
    <t>OP-24.001-1454</t>
  </si>
  <si>
    <t>OP-24.001-1456</t>
  </si>
  <si>
    <t>OP-24.001-1455</t>
  </si>
  <si>
    <t>OP-24.001-1446</t>
  </si>
  <si>
    <t>OP-24.001-1452</t>
  </si>
  <si>
    <t>OP-24.001-1461</t>
  </si>
  <si>
    <t>OP-25.001-0191</t>
  </si>
  <si>
    <t>OP-24.001-1458</t>
  </si>
  <si>
    <t>OP-24.001-1462</t>
  </si>
  <si>
    <t>OP-24.001-1457</t>
  </si>
  <si>
    <t>OP-25.001-0192</t>
  </si>
  <si>
    <t>Изграждане на Център за специализирана подкрепа за лица с увреждания и техните семейства</t>
  </si>
  <si>
    <t>OP-24.001-1460</t>
  </si>
  <si>
    <t>OP-24.001-1447</t>
  </si>
  <si>
    <t>OP-24.001-1450</t>
  </si>
  <si>
    <t>Ремонт, реконструкция и благоустрояване на градски стадион, гр. Чирпан</t>
  </si>
  <si>
    <t>OP-24.001-1459</t>
  </si>
  <si>
    <t>OP-25.001-0672</t>
  </si>
  <si>
    <t>OP-24.001-2268</t>
  </si>
  <si>
    <t>Доизграждане на общински приют за бездомни животни и довеждаща инфраструктура</t>
  </si>
  <si>
    <t>OP-24.001-1453</t>
  </si>
  <si>
    <t>OP-24.001-1463</t>
  </si>
  <si>
    <t>Изработване на инвестиционен проект за реконструкция, преустройство и разширение на комплекс за култура и изкуство в град Чирпан</t>
  </si>
  <si>
    <t>OP-24.001-1464</t>
  </si>
  <si>
    <t>Изработване на инвестиционен проект за изграждане на нова спортна зала в град Чирпан</t>
  </si>
  <si>
    <t>OP-24.001-1466</t>
  </si>
  <si>
    <t>OP-24.001-1468</t>
  </si>
  <si>
    <t>OP-24.001-1465</t>
  </si>
  <si>
    <t>Изработване на инвестиционен проект за изграждане на нов детски развлекателен център в град Чирпан</t>
  </si>
  <si>
    <t>OP-24.001-1467</t>
  </si>
  <si>
    <t>OP-24.001-1469</t>
  </si>
  <si>
    <t>OP-24.001-2626</t>
  </si>
  <si>
    <t>OP-24.001-1471</t>
  </si>
  <si>
    <t>OP-24.001-2269</t>
  </si>
  <si>
    <t>OP-24.001-2270</t>
  </si>
  <si>
    <t>OP-25.001-0086</t>
  </si>
  <si>
    <t>OP-24.001-3060</t>
  </si>
  <si>
    <t>OP-24.001-3064</t>
  </si>
  <si>
    <t>OP-24.001-3063</t>
  </si>
  <si>
    <t>OP-24.001-3061</t>
  </si>
  <si>
    <t>OP-24.001-3062</t>
  </si>
  <si>
    <t>OP-24.001-1470</t>
  </si>
  <si>
    <t>OP-24.001-1472</t>
  </si>
  <si>
    <t>OP-24.001-1473</t>
  </si>
  <si>
    <t>OP-24.001-1474</t>
  </si>
  <si>
    <t>OP-24.001-1475</t>
  </si>
  <si>
    <t>OP-25.001-0673</t>
  </si>
  <si>
    <t>Рехабилитация на път TGV3083/II-48, Омуртаг-п.к. Зелена Морава/-м. Кайника</t>
  </si>
  <si>
    <t>OP-25.001-0674</t>
  </si>
  <si>
    <t>OP-24.001-1477</t>
  </si>
  <si>
    <t>OP-24.001-1476</t>
  </si>
  <si>
    <t>OP-24.001-1479</t>
  </si>
  <si>
    <t>OP-24.001-1480</t>
  </si>
  <si>
    <t>OP-24.001-1481</t>
  </si>
  <si>
    <t>OP-25.001-0084</t>
  </si>
  <si>
    <t>OP-24.001-1478</t>
  </si>
  <si>
    <t>OP-24.001-1482</t>
  </si>
  <si>
    <t>OP-24.001-1483</t>
  </si>
  <si>
    <t>OP-24.001-1484</t>
  </si>
  <si>
    <t>OP-24.001-1485</t>
  </si>
  <si>
    <t>OP-24.001-1486</t>
  </si>
  <si>
    <t>OP-24.001-1487</t>
  </si>
  <si>
    <t>OP-24.001-1488</t>
  </si>
  <si>
    <t>OP-24.001-1489</t>
  </si>
  <si>
    <t>OP-25.001-0039</t>
  </si>
  <si>
    <t>OP-25.001-0038</t>
  </si>
  <si>
    <t>OP-24.001-2627</t>
  </si>
  <si>
    <t>OP-24.001-3065</t>
  </si>
  <si>
    <t>OP-24.001-2628</t>
  </si>
  <si>
    <t>OP-24.001-1491</t>
  </si>
  <si>
    <t>OP-24.001-2629</t>
  </si>
  <si>
    <t>OP-24.001-1493</t>
  </si>
  <si>
    <t>OP-24.001-1490</t>
  </si>
  <si>
    <t>OP-25.001-0131</t>
  </si>
  <si>
    <t>OP-24.001-3066</t>
  </si>
  <si>
    <t>OP-24.001-3067</t>
  </si>
  <si>
    <t>OP-24.001-2630</t>
  </si>
  <si>
    <t>OP-24.001-1492</t>
  </si>
  <si>
    <t>Регионално депо за неопасни битови отпадъци за регион Търговище</t>
  </si>
  <si>
    <t>OP-24.001-3068</t>
  </si>
  <si>
    <t>OP-24.001-1494</t>
  </si>
  <si>
    <t>OP-25.001-0048</t>
  </si>
  <si>
    <t>OP-24.001-3069</t>
  </si>
  <si>
    <t>OP-25.001-0046</t>
  </si>
  <si>
    <t>OP-25.001-0047</t>
  </si>
  <si>
    <t>Проектиране на обект: "Изграждане на нова канализационна мрежа и реконструкция на съществуваща водопроводна мрежа на територията на село Разбойна"</t>
  </si>
  <si>
    <t>OP-25.001-0043</t>
  </si>
  <si>
    <t>OP-25.001-0044</t>
  </si>
  <si>
    <t>Проектиране на обект: "Изграждане на паркинг зона към парк Източен в гр. Търговище"</t>
  </si>
  <si>
    <t>OP-25.001-0045</t>
  </si>
  <si>
    <t>OP-25.001-0040</t>
  </si>
  <si>
    <t>OP-25.001-0041</t>
  </si>
  <si>
    <t>OP-25.001-0042</t>
  </si>
  <si>
    <t>OP-25.001-0049</t>
  </si>
  <si>
    <t>OP-24.001-1495</t>
  </si>
  <si>
    <t>OP-24.001-1496</t>
  </si>
  <si>
    <t>OP-24.001-1497</t>
  </si>
  <si>
    <t>OP-24.001-1498</t>
  </si>
  <si>
    <t>OP-24.001-1499</t>
  </si>
  <si>
    <t>OP-24.001-1500</t>
  </si>
  <si>
    <t>OP-24.001-1501</t>
  </si>
  <si>
    <t>OP-24.001-1502</t>
  </si>
  <si>
    <t>OP-24.001-1503</t>
  </si>
  <si>
    <t>OP-24.001-1504</t>
  </si>
  <si>
    <t>OP-24.001-1505</t>
  </si>
  <si>
    <t>OP-24.001-1506</t>
  </si>
  <si>
    <t>OP-24.001-2271</t>
  </si>
  <si>
    <t>OP-25.001-0675</t>
  </si>
  <si>
    <t>Основен ремонт и реконструкция на тротоари и бордюри, прилежащи пространства и съоръжения към тях на определени участъци на улица "Армира", гр. Ивайловград</t>
  </si>
  <si>
    <t>OP-24.001-1508</t>
  </si>
  <si>
    <t>OP-24.001-1509</t>
  </si>
  <si>
    <t>OP-25.001-0050</t>
  </si>
  <si>
    <t>OP-24.001-1507</t>
  </si>
  <si>
    <t>OP-25.001-0676</t>
  </si>
  <si>
    <t>OP-25.001-0677</t>
  </si>
  <si>
    <t>Подмяна на напорен водопровод до напорен резервоар за водоснабдяване на гр. Любимец</t>
  </si>
  <si>
    <t>OP-24.001-1513</t>
  </si>
  <si>
    <t>Реконструкция на тротоари, бордюри и настилки по улици в община Любимец</t>
  </si>
  <si>
    <t>OP-25.001-0678</t>
  </si>
  <si>
    <t>Подмяна на участъци от водопроводната мрежа по улици на територията на град Любимец, по подобекти</t>
  </si>
  <si>
    <t>OP-24.001-1511</t>
  </si>
  <si>
    <t>OP-24.001-1512</t>
  </si>
  <si>
    <t>OP-25.001-0679</t>
  </si>
  <si>
    <t>Подмяна на захранващ водопровод от напорен резервоар до входна шахта на вътрешна водопроводна мрежа за водоснабдяване на гр. Любимец</t>
  </si>
  <si>
    <t>OP-24.001-2272</t>
  </si>
  <si>
    <t>OP-24.001-1514</t>
  </si>
  <si>
    <t>Рехабилитация на общински път с. Ръженово – с. Долно Съдиево</t>
  </si>
  <si>
    <t>OP-24.001-1516</t>
  </si>
  <si>
    <t>OP-24.001-1515</t>
  </si>
  <si>
    <t>OP-24.001-1517</t>
  </si>
  <si>
    <t>Рехабилитация на вътрешна водопроводна мрежа и довеждащ водопровод на с. Сираково</t>
  </si>
  <si>
    <t>OP-24.001-1518</t>
  </si>
  <si>
    <t>Благоустрояване на улична мрежа на с. Ангел войвода, община Минерални бани</t>
  </si>
  <si>
    <t>OP-24.001-1519</t>
  </si>
  <si>
    <t>Рехабилитация и доизграждане на гравитачен водопровод от каптажи Сърница до ПС Сърница и до ПС Караманци на територията на община Минерални бани I етап: Доизграждане на гравитачен водопровод от каптажи Сърница до ПС Сърница</t>
  </si>
  <si>
    <t>OP-24.001-2273</t>
  </si>
  <si>
    <t>Рехабилитация на селищна водопроводна мрежа на с. Татарево и довеждащ водопровод от съществуващ водоем, находящ се в ПИ 72103.51.85, местност Каракус, и до клон 6 – Западно спрямо регулацията на селото</t>
  </si>
  <si>
    <t>OP-24.001-1520</t>
  </si>
  <si>
    <t>OP-24.001-1521</t>
  </si>
  <si>
    <t>Изграждане на паркинги и благоустрояване на междублокови пространства в квартали</t>
  </si>
  <si>
    <t>OP-24.001-1522</t>
  </si>
  <si>
    <t>OP-25.001-0680</t>
  </si>
  <si>
    <t>OP-24.001-1523</t>
  </si>
  <si>
    <t>OP-24.001-2275</t>
  </si>
  <si>
    <t>OP-24.001-1524</t>
  </si>
  <si>
    <t>OP-24.001-1526</t>
  </si>
  <si>
    <t>OP-24.001-2278</t>
  </si>
  <si>
    <t>OP-24.001-2274</t>
  </si>
  <si>
    <t>OP-24.001-2276</t>
  </si>
  <si>
    <t>OP-24.001-2277</t>
  </si>
  <si>
    <t>OP-24.001-1525</t>
  </si>
  <si>
    <t>OP-24.001-2631</t>
  </si>
  <si>
    <t>OP-24.001-1528</t>
  </si>
  <si>
    <t>OP-24.001-1527</t>
  </si>
  <si>
    <t>OP-25.001-0681</t>
  </si>
  <si>
    <t>OP-25.001-0683</t>
  </si>
  <si>
    <t>Изграждане на ул. "Зорница" в гр. Свиленград</t>
  </si>
  <si>
    <t>OP-25.001-0682</t>
  </si>
  <si>
    <t>OP-25.001-0684</t>
  </si>
  <si>
    <t>OP-24.001-3070</t>
  </si>
  <si>
    <t>OP-24.001-1529</t>
  </si>
  <si>
    <t>Основен ремонт на улици "Г. Бенковски", "Ст. Караджа", "Патриарх Евтимий" и "Янко Сакъзов"</t>
  </si>
  <si>
    <t>OP-24.001-1532</t>
  </si>
  <si>
    <t>Подмяна на водопроводна мрежа и основен ремонт на улица "Здравец"</t>
  </si>
  <si>
    <t>OP-24.001-1533</t>
  </si>
  <si>
    <t>Реконструкция на централен градски парк</t>
  </si>
  <si>
    <t>OP-24.001-1534</t>
  </si>
  <si>
    <t>Основен ремонт на пешеходна зона на ул. "Търговска"</t>
  </si>
  <si>
    <t>OP-24.001-1530</t>
  </si>
  <si>
    <t>Основен ремонт на общински път НКV1160/III-554, Гълъбово-Симеоновград/ Калугерово-Навъсен/ и част от улица в с. Навъсен, общ. Симеоновград</t>
  </si>
  <si>
    <t>OP-24.001-2279</t>
  </si>
  <si>
    <t>Подмяна на водопроводна мрежа по улици "Георги Бенковски", "Стефан Караджа", "Патриарх Евтимий" и "Янко Сакъзов"</t>
  </si>
  <si>
    <t>OP-25.001-0685</t>
  </si>
  <si>
    <t>OP-24.001-3104</t>
  </si>
  <si>
    <t>Реконструкция на довеждащия водопровод на селата Светослав и Бял кладенец и възстановяване на водоподаването на питейна вода на село Пчелари от водоизточник село Светослав, община Стамболово, област Хасково</t>
  </si>
  <si>
    <t>OP-24.001-1535</t>
  </si>
  <si>
    <t>Реконструкция на улици в община Стамболово, област Хасково</t>
  </si>
  <si>
    <t>OP-24.001-1536</t>
  </si>
  <si>
    <t>OP-24.001-1537</t>
  </si>
  <si>
    <t>OP-25.001-0097</t>
  </si>
  <si>
    <t>OP-24.001-1538</t>
  </si>
  <si>
    <t>Основен ремонт на улици в село Жълти бряг, община Стамболово</t>
  </si>
  <si>
    <t>OP-24.001-3105</t>
  </si>
  <si>
    <t>OP-24.001-3106</t>
  </si>
  <si>
    <t>OP-24.001-1539</t>
  </si>
  <si>
    <t>OP-24.001-1540</t>
  </si>
  <si>
    <t>OP-24.001-1541</t>
  </si>
  <si>
    <t>OP-25.001-0051</t>
  </si>
  <si>
    <t>Благоустрояване на улици в град Тополовград</t>
  </si>
  <si>
    <t>OP-24.001-3071</t>
  </si>
  <si>
    <t>Реконструкция на Градски парк в град Тополовград</t>
  </si>
  <si>
    <t>OP-25.001-0052</t>
  </si>
  <si>
    <t>Рехабилитация на парк в село Устрем, община Тополовград</t>
  </si>
  <si>
    <t>OP-25.001-0053</t>
  </si>
  <si>
    <t>OP-24.001-2632</t>
  </si>
  <si>
    <t>OP-24.001-2633</t>
  </si>
  <si>
    <t>OP-25.001-0686</t>
  </si>
  <si>
    <t>Почистване и основен ремонт на диги и съоръжения по речните корита на реки в територията на община Харманли</t>
  </si>
  <si>
    <t>OP-25.001-0687</t>
  </si>
  <si>
    <t>OP-25.001-0688</t>
  </si>
  <si>
    <t>OP-25.001-0689</t>
  </si>
  <si>
    <t>OP-24.001-1543</t>
  </si>
  <si>
    <t>Ремонт на съществуваща водопроводна мрежа, сградни отклонения и рехабилитация на улична мрежа в малките населени места на община Харманли</t>
  </si>
  <si>
    <t>OP-24.001-1545</t>
  </si>
  <si>
    <t>OP-25.001-0690</t>
  </si>
  <si>
    <t>Основен ремонт на улица в гр. Харманли с подмяна на водопровод в участъка от о.т. 515 до о.т. 320</t>
  </si>
  <si>
    <t>OP-24.001-1546</t>
  </si>
  <si>
    <t>OP-24.001-2283</t>
  </si>
  <si>
    <t>OP-24.001-1548</t>
  </si>
  <si>
    <t>OP-24.001-1547</t>
  </si>
  <si>
    <t>OP-24.001-1549</t>
  </si>
  <si>
    <t>OP-24.001-1550</t>
  </si>
  <si>
    <t>OP-24.001-1544</t>
  </si>
  <si>
    <t>Основен ремонт на централен площад и прилежащи пространства, град Харманли</t>
  </si>
  <si>
    <t>OP-25.001-0700</t>
  </si>
  <si>
    <t>OP-25.001-0696</t>
  </si>
  <si>
    <t>OP-25.001-0698</t>
  </si>
  <si>
    <t>Реконструкция и рехабилитация на част от довеждащ водопровод за с. Иваново, община Харманли</t>
  </si>
  <si>
    <t>OP-25.001-0701</t>
  </si>
  <si>
    <t>OP-25.001-0702</t>
  </si>
  <si>
    <t>OP-25.001-0697</t>
  </si>
  <si>
    <t>OP-24.001-1542</t>
  </si>
  <si>
    <t>OP-25.001-0703</t>
  </si>
  <si>
    <t>OP-25.001-0691</t>
  </si>
  <si>
    <t>OP-25.001-0692</t>
  </si>
  <si>
    <t>OP-25.001-0693</t>
  </si>
  <si>
    <t>OP-24.001-2288</t>
  </si>
  <si>
    <t>OP-25.001-0695</t>
  </si>
  <si>
    <t>OP-25.001-0699</t>
  </si>
  <si>
    <t>OP-25.001-0694</t>
  </si>
  <si>
    <t>OP-24.001-2637</t>
  </si>
  <si>
    <t>OP-24.001-2641</t>
  </si>
  <si>
    <t>OP-24.001-1551</t>
  </si>
  <si>
    <t>OP-24.001-2642</t>
  </si>
  <si>
    <t>OP-24.001-2646</t>
  </si>
  <si>
    <t>OP-24.001-2645</t>
  </si>
  <si>
    <t>OP-24.001-1556</t>
  </si>
  <si>
    <t>OP-24.001-2647</t>
  </si>
  <si>
    <t>OP-25.001-0076</t>
  </si>
  <si>
    <t>OP-24.001-2648</t>
  </si>
  <si>
    <t>OP-24.001-1558</t>
  </si>
  <si>
    <t>OP-24.001-1557</t>
  </si>
  <si>
    <t>OP-24.001-2649</t>
  </si>
  <si>
    <t>OP-25.001-0704</t>
  </si>
  <si>
    <t>OP-24.001-2650</t>
  </si>
  <si>
    <t>OP-24.001-2651</t>
  </si>
  <si>
    <t>OP-24.001-2652</t>
  </si>
  <si>
    <t>OP-24.001-2654</t>
  </si>
  <si>
    <t>OP-24.001-2655</t>
  </si>
  <si>
    <t>OP-25.001-0705</t>
  </si>
  <si>
    <t>OP-24.001-2656</t>
  </si>
  <si>
    <t>OP-24.001-2658</t>
  </si>
  <si>
    <t>OP-24.001-2657</t>
  </si>
  <si>
    <t>OP-24.001-2659</t>
  </si>
  <si>
    <t>OP-24.001-2660</t>
  </si>
  <si>
    <t>OP-24.001-2661</t>
  </si>
  <si>
    <t>OP-24.001-2662</t>
  </si>
  <si>
    <t>OP-24.001-2663</t>
  </si>
  <si>
    <t>OP-24.001-2664</t>
  </si>
  <si>
    <t>OP-25.001-0706</t>
  </si>
  <si>
    <t>OP-24.001-2665</t>
  </si>
  <si>
    <t>OP-24.001-2666</t>
  </si>
  <si>
    <t>OP-24.001-2667</t>
  </si>
  <si>
    <t>OP-24.001-2653</t>
  </si>
  <si>
    <t>OP-25.001-0707</t>
  </si>
  <si>
    <t>OP-24.001-1560</t>
  </si>
  <si>
    <t>OP-25.001-0708</t>
  </si>
  <si>
    <t>Реконструкция на съществуващи водопроводи и възстановяване на уличните настилки на улици в гр. Велики Преслав и населени места в община Велики Преслав</t>
  </si>
  <si>
    <t>OP-24.001-1561</t>
  </si>
  <si>
    <t>OP-24.001-1559</t>
  </si>
  <si>
    <t>OP-24.001-2291</t>
  </si>
  <si>
    <t>OP-25.001-0054</t>
  </si>
  <si>
    <t>Реконструкция на съществуващи водопроводи и възстановяване на уличните настилки на улици на територията на община Велики Преслав</t>
  </si>
  <si>
    <t>OP-24.001-2293</t>
  </si>
  <si>
    <t>OP-24.001-2292</t>
  </si>
  <si>
    <t>OP-24.001-1562</t>
  </si>
  <si>
    <t>OP-24.001-2294</t>
  </si>
  <si>
    <t>OP-25.001-0774</t>
  </si>
  <si>
    <t>Реконструкция и рехабилитация на улици в с. Борци, с. Венец и с. Ясенково, община Венец, етап 3, етап 5, етап 6, етап 7 и етап 9</t>
  </si>
  <si>
    <t>OP-24.001-1563</t>
  </si>
  <si>
    <t>OP-24.001-1565</t>
  </si>
  <si>
    <t>OP-24.001-1564</t>
  </si>
  <si>
    <t>OP-24.001-1566</t>
  </si>
  <si>
    <t>OP-25.001-0775</t>
  </si>
  <si>
    <t>OP-24.001-2295</t>
  </si>
  <si>
    <t>OP-24.001-1567</t>
  </si>
  <si>
    <t>OP-24.001-1568</t>
  </si>
  <si>
    <t>OP-24.001-2298</t>
  </si>
  <si>
    <t>OP-24.001-2296</t>
  </si>
  <si>
    <t>OP-24.001-2297</t>
  </si>
  <si>
    <t>OP-25.001-0098</t>
  </si>
  <si>
    <t>OP-24.001-1570</t>
  </si>
  <si>
    <t>OP-24.001-1569</t>
  </si>
  <si>
    <t>Реконструкция и рехабилитация на общински пътища на територията на община Каолиново</t>
  </si>
  <si>
    <t>OP-25.001-0709</t>
  </si>
  <si>
    <t>OP-24.001-1572</t>
  </si>
  <si>
    <t>OP-24.001-2301</t>
  </si>
  <si>
    <t>Реконструкция на междублоково пространство, кв. 18 по плана на град Каспичан</t>
  </si>
  <si>
    <t>OP-24.001-2300</t>
  </si>
  <si>
    <t>OP-24.001-1571</t>
  </si>
  <si>
    <t>OP-24.001-1573</t>
  </si>
  <si>
    <t>OP-24.001-2305</t>
  </si>
  <si>
    <t>OP-24.001-2304</t>
  </si>
  <si>
    <t>OP-24.001-1575</t>
  </si>
  <si>
    <t>OP-24.001-1574</t>
  </si>
  <si>
    <t>OP-24.001-1576</t>
  </si>
  <si>
    <t>OP-24.001-2303</t>
  </si>
  <si>
    <t>OP-24.001-2302</t>
  </si>
  <si>
    <t>OP-24.001-1577</t>
  </si>
  <si>
    <t>OP-24.001-1580</t>
  </si>
  <si>
    <t>OP-24.001-1578</t>
  </si>
  <si>
    <t>OP-24.001-1579</t>
  </si>
  <si>
    <t>OP-25.001-0710</t>
  </si>
  <si>
    <t>OP-24.001-1582</t>
  </si>
  <si>
    <t>OP-24.001-1581</t>
  </si>
  <si>
    <t>OP-25.001-0711</t>
  </si>
  <si>
    <t>OP-25.001-0712</t>
  </si>
  <si>
    <t>OP-25.001-0713</t>
  </si>
  <si>
    <t>OP-25.001-0714</t>
  </si>
  <si>
    <t>OP-25.001-0715</t>
  </si>
  <si>
    <t>OP-25.001-0716</t>
  </si>
  <si>
    <t>OP-25.001-0717</t>
  </si>
  <si>
    <t>OP-25.001-0718</t>
  </si>
  <si>
    <t>OP-24.001-2307</t>
  </si>
  <si>
    <t>OP-24.001-2308</t>
  </si>
  <si>
    <t>OP-24.001-2306</t>
  </si>
  <si>
    <t>OP-24.001-2309</t>
  </si>
  <si>
    <t>OP-24.001-1584</t>
  </si>
  <si>
    <t>OP-24.001-3078</t>
  </si>
  <si>
    <t>OP-24.001-3079</t>
  </si>
  <si>
    <t>OP-24.001-3080</t>
  </si>
  <si>
    <t>OP-24.001-3081</t>
  </si>
  <si>
    <t>OP-24.001-3082</t>
  </si>
  <si>
    <t>OP-24.001-3083</t>
  </si>
  <si>
    <t>OP-25.001-0719</t>
  </si>
  <si>
    <t>OP-24.001-3084</t>
  </si>
  <si>
    <t>OP-25.001-0720</t>
  </si>
  <si>
    <t>OP-25.001-0721</t>
  </si>
  <si>
    <t>OP-24.001-3085</t>
  </si>
  <si>
    <t>OP-25.001-0722</t>
  </si>
  <si>
    <t>OP-25.001-0723</t>
  </si>
  <si>
    <t>OP-25.001-0724</t>
  </si>
  <si>
    <t>OP-25.001-0725</t>
  </si>
  <si>
    <t>OP-25.001-0726</t>
  </si>
  <si>
    <t>OP-25.001-0727</t>
  </si>
  <si>
    <t>OP-25.001-0728</t>
  </si>
  <si>
    <t>OP-25.001-0729</t>
  </si>
  <si>
    <t>OP-25.001-0730</t>
  </si>
  <si>
    <t>OP-25.001-0731</t>
  </si>
  <si>
    <t>OP-25.001-0732</t>
  </si>
  <si>
    <t>OP-25.001-0733</t>
  </si>
  <si>
    <t>OP-25.001-0734</t>
  </si>
  <si>
    <t>OP-25.001-0735</t>
  </si>
  <si>
    <t>OP-24.001-1588</t>
  </si>
  <si>
    <t>OP-24.001-1589</t>
  </si>
  <si>
    <t>OP-24.001-1590</t>
  </si>
  <si>
    <t>OP-25.001-0736</t>
  </si>
  <si>
    <t>OP-24.001-1592</t>
  </si>
  <si>
    <t>OP-24.001-1593</t>
  </si>
  <si>
    <t>OP-24.001-2311</t>
  </si>
  <si>
    <t>Изграждане на закрит спортен басейн</t>
  </si>
  <si>
    <t>OP-24.001-3086</t>
  </si>
  <si>
    <t>OP-24.001-2668</t>
  </si>
  <si>
    <t>OP-24.001-2310</t>
  </si>
  <si>
    <t>OP-24.001-2314</t>
  </si>
  <si>
    <t>OP-24.001-2669</t>
  </si>
  <si>
    <t>OP-24.001-1596</t>
  </si>
  <si>
    <t>OP-24.001-1597</t>
  </si>
  <si>
    <t>OP-24.001-2313</t>
  </si>
  <si>
    <t>OP-24.001-2326</t>
  </si>
  <si>
    <t>OP-24.001-2315</t>
  </si>
  <si>
    <t>OP-24.001-1594</t>
  </si>
  <si>
    <t>OP-24.001-2312</t>
  </si>
  <si>
    <t>OP-24.001-2352</t>
  </si>
  <si>
    <t>OP-24.001-2349</t>
  </si>
  <si>
    <t>OP-24.001-2319</t>
  </si>
  <si>
    <t>OP-24.001-2329</t>
  </si>
  <si>
    <t>OP-24.001-2322</t>
  </si>
  <si>
    <t>OP-24.001-2320</t>
  </si>
  <si>
    <t>Проектиране и авторски надзор на 6 спортни площадки в кв. Боян Българанов, кв. Тракия, кв. Добруджа, кв. Гривица и централна част</t>
  </si>
  <si>
    <t>OP-24.001-2342</t>
  </si>
  <si>
    <t>Проектиране и авторски надзор за обект: Реконструкция на централно площадно пространство и изграждане на градски парк в село Мараш</t>
  </si>
  <si>
    <t>OP-24.001-2328</t>
  </si>
  <si>
    <t>OP-24.001-2317</t>
  </si>
  <si>
    <t>OP-24.001-2330</t>
  </si>
  <si>
    <t>OP-24.001-2331</t>
  </si>
  <si>
    <t>OP-24.001-2338</t>
  </si>
  <si>
    <t>Проектиране и авторски надзор за обект: Реконструкция на довеждащ водопровод към село Друмево</t>
  </si>
  <si>
    <t>OP-24.001-2344</t>
  </si>
  <si>
    <t>Проектиране и авторски надзор за обект: Благоустрояване и реконструкция на централно площадно пространство, изграждане на детска площадка и комбинирана спортна площадка в село Мадара</t>
  </si>
  <si>
    <t>OP-24.001-2343</t>
  </si>
  <si>
    <t>Проектиране и авторски надзор за обект: Изграждане на централно площадно пространство и паркова зона в село Дибич</t>
  </si>
  <si>
    <t>OP-24.001-2346</t>
  </si>
  <si>
    <t>Проектиране и авторски надзор за обект: Благоустрояване и реконструкция на парк в кв. Дивдядово</t>
  </si>
  <si>
    <t>OP-24.001-2345</t>
  </si>
  <si>
    <t>Проектиране и авторски надзор за обект: Благоустрояване на централно площадно пространство, селищен парк и изграждане на детска площадка в село Салманово</t>
  </si>
  <si>
    <t>OP-24.001-2333</t>
  </si>
  <si>
    <t>Проектиране и авторски надзор за обект: Реконструкция на междублоково пространство на кв. 641а в ж.к. Еверест</t>
  </si>
  <si>
    <t>OP-24.001-2321</t>
  </si>
  <si>
    <t>OP-24.001-2341</t>
  </si>
  <si>
    <t>OP-24.001-2347</t>
  </si>
  <si>
    <t>OP-24.001-2325</t>
  </si>
  <si>
    <t>OP-25.001-0057</t>
  </si>
  <si>
    <t>OP-25.001-0056</t>
  </si>
  <si>
    <t>OP-25.001-0058</t>
  </si>
  <si>
    <t>OP-25.001-0055</t>
  </si>
  <si>
    <t>OP-24.001-2350</t>
  </si>
  <si>
    <t>OP-24.001-2324</t>
  </si>
  <si>
    <t>Проектиране и авторски надзор за обект: Реконструкция на Градски пазар в град Шумен</t>
  </si>
  <si>
    <t>OP-24.001-2335</t>
  </si>
  <si>
    <t>Проектиране и авторски надзор за обект: Реконструкция на водопроводната мрежа в село Салманово</t>
  </si>
  <si>
    <t>OP-24.001-2336</t>
  </si>
  <si>
    <t>Проектиране и авторски надзор за обект: Реконструкция на водопроводната мрежа в село Струйно</t>
  </si>
  <si>
    <t>OP-24.001-2337</t>
  </si>
  <si>
    <t>Проектиране и авторски надзор за обект: Реконструкция на водопроводната мрежа в село Вехтово</t>
  </si>
  <si>
    <t>OP-24.001-2339</t>
  </si>
  <si>
    <t>Проектиране и авторски надзор за обект: Дълбок сондаж за питейно водоснабдяване в село Лозево</t>
  </si>
  <si>
    <t>OP-24.001-2340</t>
  </si>
  <si>
    <t>Проектиране и авторски надзор за обект: Дълбок сондаж за питейно водоснабдяване в село Струйно</t>
  </si>
  <si>
    <t>OP-24.001-1601</t>
  </si>
  <si>
    <t>OP-24.001-1600</t>
  </si>
  <si>
    <t>OP-24.001-3088</t>
  </si>
  <si>
    <t>OP-24.001-3089</t>
  </si>
  <si>
    <t>Реконструкция на напорния и довеждащ водопровод от водоснабдителната система на село Стефан Караджово и реконструкция на част от вътрешната водопроводна мрежа на селото</t>
  </si>
  <si>
    <t>OP-24.001-3090</t>
  </si>
  <si>
    <t>OP-24.001-3087</t>
  </si>
  <si>
    <t>OP-25.001-0737</t>
  </si>
  <si>
    <t>OP-24.001-1602</t>
  </si>
  <si>
    <t>Основен ремонт на улична мрежа в град Елхово</t>
  </si>
  <si>
    <t>OP-24.001-1606</t>
  </si>
  <si>
    <t>OP-24.001-1603</t>
  </si>
  <si>
    <t>Реконструкция на част от водопроводната мрежа в град Елхово</t>
  </si>
  <si>
    <t>OP-24.001-1604</t>
  </si>
  <si>
    <t>OP-24.001-1605</t>
  </si>
  <si>
    <t>OP-24.001-1607</t>
  </si>
  <si>
    <t>OP-24.001-1610</t>
  </si>
  <si>
    <t>OP-24.001-1608</t>
  </si>
  <si>
    <t>OP-24.001-1611</t>
  </si>
  <si>
    <t>OP-24.001-2671</t>
  </si>
  <si>
    <t>Основен ремонт и реконструкция на съществуващ довеждащ водопровод от напорен водоем до входа на град Стралджа</t>
  </si>
  <si>
    <t>OP-24.001-2673</t>
  </si>
  <si>
    <t>OP-24.001-2674</t>
  </si>
  <si>
    <t>OP-24.001-3091</t>
  </si>
  <si>
    <t>OP-24.001-1612</t>
  </si>
  <si>
    <t>OP-24.001-1613</t>
  </si>
  <si>
    <t>OP-24.001-1614</t>
  </si>
  <si>
    <t>OP-24.001-1615</t>
  </si>
  <si>
    <t>OP-24.001-1616</t>
  </si>
  <si>
    <t>OP-24.001-1619</t>
  </si>
  <si>
    <t>OP-25.001-0738</t>
  </si>
  <si>
    <t>OP-24.001-1617</t>
  </si>
  <si>
    <t>OP-24.001-1618</t>
  </si>
  <si>
    <t>OP-25.001-0739</t>
  </si>
  <si>
    <t>OP-25.001-0740</t>
  </si>
  <si>
    <t>OP-24.001-3093</t>
  </si>
  <si>
    <t>OP-24.001-3092</t>
  </si>
  <si>
    <t>OP-25.001-0741</t>
  </si>
  <si>
    <t>OP-25.001-0742</t>
  </si>
  <si>
    <t>OP-24.001-1621</t>
  </si>
  <si>
    <t>OP-25.001-0743</t>
  </si>
  <si>
    <t>OP-24.001-1620</t>
  </si>
  <si>
    <t>OP-24.001-2676</t>
  </si>
  <si>
    <t>OP-24.001-2354</t>
  </si>
  <si>
    <t>OP-24.001-2353</t>
  </si>
  <si>
    <t>OP-25.001-0744</t>
  </si>
  <si>
    <t>OP-25.001-0745</t>
  </si>
  <si>
    <t>OP-24.001-1623</t>
  </si>
  <si>
    <t>OP-24.001-1622</t>
  </si>
  <si>
    <t>OP-25.001-0746</t>
  </si>
  <si>
    <t>OP-25.001-0747</t>
  </si>
  <si>
    <t>OP-25.001-0748</t>
  </si>
  <si>
    <t>OP-25.001-0749</t>
  </si>
  <si>
    <t>OP-25.001-0750</t>
  </si>
  <si>
    <t>OP-24.001-3094</t>
  </si>
  <si>
    <t>OP-24.001-2677</t>
  </si>
  <si>
    <t>OP-25.001-0751</t>
  </si>
  <si>
    <t>OP-25.001-0752</t>
  </si>
  <si>
    <t>OP-25.001-0753</t>
  </si>
  <si>
    <t>OP-25.001-0754</t>
  </si>
  <si>
    <t>Благоустрояване на Първи жилищен район по плана на гр. Ямбол</t>
  </si>
  <si>
    <t>OP-25.001-0755</t>
  </si>
  <si>
    <t>Благоустрояване на кв. "Каргон", гр. Ямбол</t>
  </si>
  <si>
    <t>OP-25.001-0756</t>
  </si>
  <si>
    <t>OP-25.001-0757</t>
  </si>
  <si>
    <t>Прогнозна стойност на проекта за 2025 г.
(хил. лв.)</t>
  </si>
  <si>
    <t>OP-25.001-0776</t>
  </si>
  <si>
    <t>OP-25.001-0777</t>
  </si>
  <si>
    <t>OP-25.001-0778</t>
  </si>
  <si>
    <t>OP-25.001-0779</t>
  </si>
  <si>
    <t>OP-25.001-0780</t>
  </si>
  <si>
    <t>OP-25.001-0781</t>
  </si>
  <si>
    <t>OP-25.001-0782</t>
  </si>
  <si>
    <t>Реконструкция на асфалтовата и тротоарна настилка и изграждане на кабелен колектор за кабелизация на разпределителната мрежа и уличното осветление на ул. "Иван Галчев", реконструкция на тротоарната настилка на ул. "Ленин" и ул. "Пирин" (от ул. "Иван Галчев" до ул. "Десилица"), гр. Добринище, общ. Банско</t>
  </si>
  <si>
    <t>Реконструкция на канализационната и водопроводна мрежа, реконструкция на асфалтовата настилка и тротоарната настилка и изграждане на кабелен колектор за кабелизация на разпределителната мрежа и улично осветление и слаботокови кабели на ул. "Солун", гр. Банско</t>
  </si>
  <si>
    <t>Изграждане на детска площадка и благоустрояване на пешеходни зони и алеи с местонахождение ПИ 02676.501.2681 по КК на гр. Банско, УПИ I, кв. 146 по плана на гр. Банско, общ. Банско – РС 52/28.08.2024 г.</t>
  </si>
  <si>
    <t>Архитектурно-художествено оформление с реконструкция на техническата инфраструктура и изграждане на водопровод и разделна канализация на ул. "Пирин" в частта между ул. "П. Р. Славейков" и ул. "Христо Матов"</t>
  </si>
  <si>
    <t>Реконструкция на канализационната и водопроводна мрежа, реконструкция на асфалтовата настилка и тротоарната настилка и изграждане на кабелен колектор за кабелизация на разпределителната мрежа и улично осветление и слаботокови кабели на ул. "Захари Стоянов", гр. Банско</t>
  </si>
  <si>
    <t>Реконструкция на път BLG 1020/II-84, Якоруда – Разлог/жп гара Белица – Краище – Лютово – Орцево от км 14+800 до км 20+655</t>
  </si>
  <si>
    <t>Внедряване на енергийноефективни мерки на сградата на ОУ "Св. св. Кирил и Методий" в ПИ с идентификатор 02107.1.150 по КККР на село Бабяк, община Белица, област Благоевград</t>
  </si>
  <si>
    <t>Укрепителни мероприятия по шест броя дерета, преминаващи през с. Краище, общ. Белица</t>
  </si>
  <si>
    <t>Рехабилитация и модернизация на общинската инфраструктура – системи за външно изкуствено осветление на град Белица и с. Краище, част от община Белица</t>
  </si>
  <si>
    <t>Изграждане на местен път до Парк за мечки с начало ПИ с идентификатор 03504.8.30 по КККР на гр. Белица, минаващ през ПИ с идентификатор 03504.1.515 и завършващ при паркинга на парка, с дължина 2335 м</t>
  </si>
  <si>
    <t>Инженеринг (проектиране, СМР и авторски надзор) на обект: "Реконструкция и разширение на път BLG 3023 /III-8406/ Белица – м. Андрианов чарк"</t>
  </si>
  <si>
    <t>Инженеринг (проектиране, СМР и авторски надзор) на обект "Изграждане на нов довеждащ водопровод за с. Бабяк, община Белица"</t>
  </si>
  <si>
    <t>Инженеринг (проектиране, СМР и авторски надзор) на обект: "Основен ремонт и разширение на мост в урбанизираната територия на село Дагоново, общ. Белица"</t>
  </si>
  <si>
    <t>Изграждане на ул. "Здраве", IV м.р.</t>
  </si>
  <si>
    <t>Реконструкция на ВиК мрежи и благоустрояване на ул. "Катина и Никола Хайдукови"</t>
  </si>
  <si>
    <t>Реконструкция на ВиК мрежи и благоустрояване на ул. "Христо Чернопеев"</t>
  </si>
  <si>
    <t>Реконструкция на ВиК мрежи и благоустрояване на ул. "Христо Смирненски"</t>
  </si>
  <si>
    <t>Реконструкция на ВиК мрежи и благоустрояване на ул. "Гьорче Петров"</t>
  </si>
  <si>
    <t>Ремонт и реконструкция на ВиК на ул. "Аргир Манасиев"</t>
  </si>
  <si>
    <t>Реконструкция на ВиК мрежи и благоустрояване на ул. "Димитър Йосифов"</t>
  </si>
  <si>
    <t>Рехабилитация и модернизация на системите за външно изкуствено осветление на населени места на територията на община Благоевград – етап 2</t>
  </si>
  <si>
    <t>Ремонт и реконструкция на ВиК на ул. "Арсени Костенцев" – Етап I</t>
  </si>
  <si>
    <t>Ремонт и реконструкция на ВиК на ул. "Арсени Костенцев" – Етап II</t>
  </si>
  <si>
    <t>Реконструкция на ВиК мрежи и благоустрояване на ул. "Антим I"</t>
  </si>
  <si>
    <t>Реконструкция на ВиК мрежи и благоустрояване на ул. "Преспа"</t>
  </si>
  <si>
    <t>Ремонт и реконструкция на ВиК на ул. "Свети Иван Рилски"</t>
  </si>
  <si>
    <t>Реконструкция на ВиК мрежи за минерална вода по ул. "Костур", ул. "Христо Чернопеев", ул. "Катина и Никола Хайдукови"</t>
  </si>
  <si>
    <t>Ремонт и реконструкция на ВиК на ул. "Стефан Стамболов"</t>
  </si>
  <si>
    <t>Реконструкция на ВиК мрежи и благоустрояване на ул. "Сотир Атанасов"</t>
  </si>
  <si>
    <t>Реконструкция на ВиК мрежи и благоустрояване на ул. "Свети Наум"</t>
  </si>
  <si>
    <t>Реконструкция на ВиК мрежи и благоустрояване на ул. "Данаил Крапчев"</t>
  </si>
  <si>
    <t>Ремонт и реконструкция на ВиК на ул. "Арсени Костенцев" – Етап IV</t>
  </si>
  <si>
    <t>Благоустрояване на ул. "Кресна"</t>
  </si>
  <si>
    <t>Изграждане на ВиК мрежи в имот с ид. 04279.621.215, местност Мандаджи баир, ул. "Свобода" от о.т. 70, 67, 66, 65, 64 до о.т. 59</t>
  </si>
  <si>
    <t>Благоустрояване на ул. "Витоша"</t>
  </si>
  <si>
    <t>Ремонт и реконструкция на ВиК на ул. "Захари Стоянов"</t>
  </si>
  <si>
    <t>Реконструкция на ВиК мрежи и благоустрояване на ул. "Костур"</t>
  </si>
  <si>
    <t>Реконструкция на ВиК мрежи и благоустрояване на ул. "Сава Михайлов"</t>
  </si>
  <si>
    <t>Благоустрояване на ул. "Юрий Гагарин"</t>
  </si>
  <si>
    <t>Ремонт и реконструкция на ВиК на ул. "Иван Вазов"</t>
  </si>
  <si>
    <t>Ремонт и реконструкция на ВиК на ул. "Иларион Макариополски"</t>
  </si>
  <si>
    <t>Реконструкция на ВиК мрежи на ул. "Христо Силянов" от о.т. 316 до о.т. 251</t>
  </si>
  <si>
    <t>Реконструкция на ВиК мрежи и благоустрояване на ул. "Родолюбие"</t>
  </si>
  <si>
    <t>Ремонт и реконструкция на ВиК на ул. "Арсени Костенцев" – Етап III</t>
  </si>
  <si>
    <t>Реконструкция и благоустрояване на междублоково пространство в кв. 116, Благоевград</t>
  </si>
  <si>
    <t>Реконструкция на комбинирана спортна площадка в с. Изгрев</t>
  </si>
  <si>
    <t>Реконструкция и благоустрояване на междублоково пространство в кв. 117, Благоевград</t>
  </si>
  <si>
    <t>Реконструкция на спортна площадка в ж.к. "Струмско", Благоевград</t>
  </si>
  <si>
    <t>Изграждане на авариен изход на ДГ "Първи юни"</t>
  </si>
  <si>
    <t>Реконструкция и благоустрояване на междублоково пространство в кв. 114, Благоевград</t>
  </si>
  <si>
    <t>Проект за реконструкция на път BLG1071 – /I-1 – Благоевград – Симитли/ – граница община (Благоевград – Симитли) – Симитли – Черниче – /I-1/</t>
  </si>
  <si>
    <t>Проект за реконструкция на бул. "Св. св. Кирил и Методий"</t>
  </si>
  <si>
    <t>Проект за реконструкция на път KNL1084 – /III-107/ Кочериново – Бараково – граница община (Кочериново – Благоевград) – Благоевград/BLG2061/</t>
  </si>
  <si>
    <t>Проект за реконструкция на общински път BLG2060 – /I-1/ – Дупница – Благоевград – Рилци – /KNL1084/</t>
  </si>
  <si>
    <t>Изграждане на пристройка към централна сграда за 2 бр. работни места, ДГ № 12 "Алени макове"</t>
  </si>
  <si>
    <t>Проект за реконструкция на ул. "Броди", ж.к. "Струмско"</t>
  </si>
  <si>
    <t>Проект за реконструкция на бул. "Васил Левски" (от кръстовище с ул. "Крушево" до кръстовище с бул. "Св. Д. Солунски")</t>
  </si>
  <si>
    <t>Проект за изграждане на улица от о.т. 12 до о.т. 253 (ул. "Вардар") (проектиране)</t>
  </si>
  <si>
    <t>Проект за изграждане на ул. "Св. Иван Рилски", с. Рилци</t>
  </si>
  <si>
    <t>Проект за изграждане на ул. "Перелик" от о.т. 45 до о.т. 48, включително корекция на Еленовско дере</t>
  </si>
  <si>
    <t>Проект за реконструкция на кръстовище м/у ул. "Симеон Радев" и ул. "Борис Ангелушев"</t>
  </si>
  <si>
    <t>Благоустрояване на Гробищен парк "Нови гробища"</t>
  </si>
  <si>
    <t>Благоустрояване на ул. "Зеленка"</t>
  </si>
  <si>
    <t>Проект за реконструкция на общински път BLG2061 – /I-1/ – Благоевград – Бистрица – лет. "Бодрост" – м. Картала</t>
  </si>
  <si>
    <t>Основен ремонт на покрив на ДДЯ № 2 "Радост"</t>
  </si>
  <si>
    <t>Проект за основен ремонт и въвеждане на мерки за ЕЕ на сграда с ид. 04279.612.98.2 (Регионална библиотека, зала "Пейо Яворов" и др.)</t>
  </si>
  <si>
    <t>Основен ремонт на покрив на ДДЯ № 3 "Славей"</t>
  </si>
  <si>
    <t>Проект за изграждане на многоетажен паркинг ("Кончето") (проектиране)</t>
  </si>
  <si>
    <t>Проект за реконструкция на парк "Ален мак", Благоевград</t>
  </si>
  <si>
    <t>Проект за пешеходен мост над р. Бистрица м/у парк "Даме Груев" и алея при Американски общежития</t>
  </si>
  <si>
    <t>Реконструкция и рехабилитация на път BLG 1091 (II-19, Добринище – Гоце Делчев) – Брезница, община Гоце Делчев</t>
  </si>
  <si>
    <t>Реконструкция и рехабилитация на улична мрежа в югозападната част на гр. Гоце Делчев</t>
  </si>
  <si>
    <t>Реконструкция и основен ремонт на улици, намиращи се в централна градска част на гр. Гоце Делчев</t>
  </si>
  <si>
    <t>Реконструкция и рехабилитация на улици в гр. Гоце Делчев</t>
  </si>
  <si>
    <t>Реконструкция и рехабилитация на улици в с. Лъжница</t>
  </si>
  <si>
    <t>Реконструкция и обновяване на футболно игрище в УПИ-I, кв. 84, с. Брезница, общ. Гоце Делчев</t>
  </si>
  <si>
    <t>Улица с о.т. 693, о.т. 691, о.т. 686, о.т 1171, о.т. 914, о.т. 909 и мостово съоръжение над река Градска в гр. Гоце Делчев, община Гоце Делчев</t>
  </si>
  <si>
    <t>Реконструкция и рехабилитация на улици в с. Борово</t>
  </si>
  <si>
    <t>Реконструкция и рехабилитация на улици в с. Мосомище</t>
  </si>
  <si>
    <t>Реконструкция и рехабилитация на улици в с. Брезница</t>
  </si>
  <si>
    <t>Реконструкция и рехабилитация на улици в с. Корница</t>
  </si>
  <si>
    <t>Реконструкция и рехабилитация на улици в с. Господинци</t>
  </si>
  <si>
    <t>Благоустрояване на площад в с. Корница</t>
  </si>
  <si>
    <t>Пристройка за обособяване на читалище към сграда на кметство с. Борово, общ. Гоце Делчев</t>
  </si>
  <si>
    <t>Благоустрояване на площад в с. Мосомище</t>
  </si>
  <si>
    <t>Реконструкция на ул. "Пейо Яворов" в обхват о.т. 697-899-898-897-896-895-894-893-892 по плана на гр. Гоце Делчев</t>
  </si>
  <si>
    <t>Реконструкция на ул. "Пейо Яворов" в обхват о.т. 647-823-820-836-697 по плана на гр. Гоце Делчев</t>
  </si>
  <si>
    <t>Инженеринг и строителен надзор за реконструкция на улична канализация по ул. "Хан Крум", гр. Гоце Делчев с о.т. 817 до о.т. 829</t>
  </si>
  <si>
    <t>Изграждане на довеждащ водопровод от втори водоизточник на самоизлив на 2,5 км до изградена инфраструктура на съществуващ водоизточник в с. Буково</t>
  </si>
  <si>
    <t>Резервоар с обем 500 м3, с. Буково, община Гоце Делчев</t>
  </si>
  <si>
    <t>Реконструкция и рехабилитация на улица в с. Буково</t>
  </si>
  <si>
    <t>Изграждане на нов стоманобетонен мост на улица между о.т. 92 и о.т. 113 по плана на с. Лъжница, общ. Гоце Делчев</t>
  </si>
  <si>
    <t>Проектиране и основен ремонт на ВиК инфраструктура по ул. "Пейо Яворов", о.т. 647-823-820-836-697, по плана на гр. Гоце Делчев</t>
  </si>
  <si>
    <t>Изграждане на помпена станция и външен водопровод до съществуващ Група Рибново – I етап, местност Железен мост, землище с. Осиково, за селата Рибново и Осиково, община Гърмен</t>
  </si>
  <si>
    <t>КПИИ Основен ремонт и реконструкция на стадион, намиращ се в УПИ I, кв. 63 по плана на с. Дебрен, община Гърмен</t>
  </si>
  <si>
    <t>Укрепителни и брегоукрепителни мероприятия на р. Канина в района на Огняновски минерални бани, общ. Гърмен, обл. Благоевград</t>
  </si>
  <si>
    <t>3 299 328 лв. за реконструкция и разширение на материално-техническата база на СУ "Йордан Йовков" в с. Рибново и 793 947 лв. за изграждане на пристройка на Детска градина "Никола Вапцаров" в с. Дебрен в УПИ XVI, кв. 29, по плана на село Дебрен, общ. Гърмен, област Благоевград</t>
  </si>
  <si>
    <t>Пречиствателна станция за питейни води, село Рибново, община Гърмен</t>
  </si>
  <si>
    <t>Реконструкция на външни водопроводи с. Осиково и с. Рибново по обособена позиция № 1 с предмет: Реконструкция на съществуващ водопровод за с. Осиково</t>
  </si>
  <si>
    <t>Реконструкция на вътрешна водопроводна мрежа и благоустрояване на улици в с. Сливница, община Кресна</t>
  </si>
  <si>
    <t>Благоустрояване и реконструкция на улици в с. Горна Брезница</t>
  </si>
  <si>
    <t>Реконструкция на част от вътрешна водопроводна мрежа на гр. Кресна</t>
  </si>
  <si>
    <t>Основен ремонт на общински път BLG 3134 /I-1 гр. Кресна – Струмяни/ – Градешки минерални бани от км 0+000 до км 4+153,51, община Кресна</t>
  </si>
  <si>
    <t>Благоустрояване на с. Долна Градешница, община Кресна, област Благоевград – реконструкция на улична мрежа и площад, изграждане на детски площадки – Етап II</t>
  </si>
  <si>
    <t>Реконструкция на водопроводни клонове по индикативни улици в гр. Петрич и рехабилитация на улиците, в т.ч. и ремонт на бордюри в обхвата на реконструкцията с подобекти:
– Подобект 1 "Реконструкция и доизграждане на водопровод и канализация по ул. "Д-р Асен Златаров" в участъка между о.т. 243 и о.т. 603 по плана на гр. Петрич, имот с идентификатор 56126.603.1685 по КККР на гр. Петрич в кръстовище при о.т. 243 с ул. "Полк. Дрангов", имот с идентификатор 56126.601.1521 по КККР на гр. Петрич, с дължина L=200 m";
– Подобект: "Реконструкция на водопроводни клонове по 17 индикативни улици в гр. Петрич и рехабилитация на 18 индикативни улици, в т.ч. и ремонт на бордюри в обхвата на реконструкцията"</t>
  </si>
  <si>
    <t>Реконструкция на водопровод в кв. "Дълбошница", гр. Петрич, община Петрич</t>
  </si>
  <si>
    <t>Реконструкция на ул. "Георги Урумов", гр. Пет­рич, от о.т. 61 (кръстовище с ул. "Рокфелер") –
о.т. 360 (кръстовище с ул. "Ильо Войвода") –
о.т. 361 (кръстовище с ул. "Стара планина") –
о.т. 343 (кръстовище с ул. "България"), включително тротоари, уличен водопровод в участъка, както и улични водосборни шахти и реконструкция на прилежащите кръстовища</t>
  </si>
  <si>
    <t>Реконструкция на ул. "Битоля" – гр. Петрич, в участъка от ул. "Цар Борис III" до ул. "Свобода" от о.т. 960 – о.т. 114, включително тротоари и уличен водопровод в участъка на реконструкцията, както и реконструкция на кръстовището при ул. "Цар Борис III" и ул. "Битоля"</t>
  </si>
  <si>
    <t>Основен ремонт на ул. "22-ри октомври" от о.т. 40 – о.т. 40А – о.т. 41 – о.т. 48 – о.т. 76 – о.т. 89 – о.т. 72 – о.т. 68 – о.т. 70 и ул. "Вит" от о.т. 11 – о.т. 15А – о.т. 41А – о.т. 40А – о.т. 40 – гр. Петрич, включително тротоарите в участъка</t>
  </si>
  <si>
    <t>Основен ремонт на ул. "Свобода" – гр. Петрич, от о.т. 157 – о.т. 46 – о.т. 37 – о.т. 156 – о.т. 117 – о.т. 110 – о.т.115 – о.т.114 – о.т. 114 – о.т. 81 – о.т. 38, включително тротоари в участъка</t>
  </si>
  <si>
    <t>Основен ремонт на улично платно от о.т. 67-о.т. 66-о.т. 65-о.т. 64-о.т. 63-о.т. 62-о.т. 104-о.т. 50-о.т. 17-о.т. 40, с. Кърналово, община Петрич</t>
  </si>
  <si>
    <t>Реконструкция на улично платно на ул. "Беласица" от о.т. 103а – о.т. 14 – о.т. 7 – о.т. 13 – о.т. 22 – о.т. 23 – о.т. 44 – о.т. 41, с. Беласица, община Петрич</t>
  </si>
  <si>
    <t>Основен ремонт на ул. "Отец Паисий" – гр. Пет­рич, от о.т. 328 – о.т. 330 – о.т. 332 – о.т. 333 – о.т. 334 – о.т. 335 – о.т. 338, включително тротоари в участъка</t>
  </si>
  <si>
    <t>Реконструкция на ул. "Стойо Хаджиев" – гр. Пет­рич, включително тротоари и реконструкция на прилежащите кръстовища</t>
  </si>
  <si>
    <t>Основен ремонт на ул. "Връх Китка" от о.т. 85 – о.т. 650 – о.т. 70 – о.т. 69 – о.т. 66 и ул. "Атанас Лютвиев" от о.т. 85 – о.т. 82 – гр. Петрич, включително тротоарите в участъците</t>
  </si>
  <si>
    <t>Реконструкция на улично платно от о.т. 33-о.т.32-о.т.31-о.т.30-о.т.22, вкл. тротоари и уличен водопровод в участъка, с. Генерал Тодоров, община Петрич</t>
  </si>
  <si>
    <t>Основен ремонт на ул. "Генерал Тодоров" – гр. Петрич, от о.т. 175 – о.т. 73 – о.т. 74 – о.т. 75 – о.т. 48 – о.т. 36 – о.т. 34 – о.т. 33, включително тротоари в участъка</t>
  </si>
  <si>
    <t>Реконструкция на улично платно на ул. "Пет­ра" от о.т. 25а – о.т. 12а и ул. "Беласица" от о.т. 27а – о.т. 73, продължение на ул. "Георги Раковски" от о.т. 25 – о.т. 25а – о.т. 27 – о.т. 27а, с. Рупите, община Петрич</t>
  </si>
  <si>
    <t>Изграждане на многофункционална спортна зала в гр. Разлог</t>
  </si>
  <si>
    <t>Аварийна подмяна на захранващ водопровод с. Годлево</t>
  </si>
  <si>
    <t>Реконструкция на площадно и пешеходно пространство на гр. Разлог, общ. Разлог – втори етап</t>
  </si>
  <si>
    <t>Корекция на р. Бяла река – I участък</t>
  </si>
  <si>
    <t>Обществена баня в с. Баня – ПИ 02693.501.1349 по КК на с. Баня</t>
  </si>
  <si>
    <t>Спортна, културна и развлекателна туристичес­ка атракция – парк "Разлог" в ПИ 61813.763.48, част от УПИ I, кв. 141 по плана на гр. Разлог, общ. Разлог</t>
  </si>
  <si>
    <t>ВиК мрежа на гр. Сандански – реконструкция на съществуващи и изграждане на нови: водопроводна мрежа със сградни водопроводни отклонения /СВО/ и канализационна мрежа със сградни канализационни отклонения /СКО/ и изграждане на ново пътно платно по улици V и VI клас – регулация на гр. Сандански</t>
  </si>
  <si>
    <t>Доизграждане и реконструкция на канализационна мрежа и частична реконструкция на съпътстващи водопроводи с пътна и тротоарна настилка на ул. "Първи май" и ул. "Серес", град Сандански</t>
  </si>
  <si>
    <t>Доизграждане и реконструкция на канализационна мрежа и частична реконструкция на съпътстващи водопроводи с пътна и тротоарна настилка на бул. "Тодор Каблешков", град Сандански</t>
  </si>
  <si>
    <t>Цялостна реконструкция, консервация и реставрация на сградата на Конака в град Мелник и нейната адаптация и преустройство в музей за историята на град Мелник и региона</t>
  </si>
  <si>
    <t>Изграждане на спортни съоръжения и благо­устройство на прилежащ терен в УПИ V, кв. 170 по плана на град Сандански, поземлен имот с идентификатор 65334.301.9524 по КККР на град Сандански</t>
  </si>
  <si>
    <t>Изграждане на улици "Дезудава", "Първа", "Втора", "Трета" и "Четвърта" и участък от 1004 – 1048 по уличната регулация на местност Нишан Таши, землището на град Сандански и землището на село Поленица</t>
  </si>
  <si>
    <t>Реконструкция на вътрешна водопроводна мрежа на село Катунци /за първи етап – 3 317 520 лв., при обща инвестиционна стойност на проекта 12 332 520 лв./</t>
  </si>
  <si>
    <t>Реконструкция на водопроводна мрежа на село Склаве, община Сандански /за първи етап – 4 373 072 лв., при обща инвестиционна стойност на проекта 7 706 820 лв./</t>
  </si>
  <si>
    <t>Южна дъга – гр. Сандански I етап: Път за транспортен достъп до кв. "Изгрев – юг" от о.т. 78 (ПИ 65334.301.9537 – ул. "Стефан Стамболов") през ПИ 57176.28.206, ПИ 57176.28.5, ПИ 65334.216.30, ПИ 65334.131.9 до улица с о.т. 64 – 64а (ПИ 56334.301.6356 – ул. "Синаница") II етап: Улица от о.т. 64 (ПИ 65334.301.6356 – ул. "Синаница") през о.т. 64а, 50, 34, 5 до о.т. 4 (ПИ 65334.301.54 – ул. "Осогово")</t>
  </si>
  <si>
    <t>Пазар и паркинг в УПИ VІІ-1329, 3726, 3740, кв. 60 по плана на гр. Сандански, имот с идентификатор 65334.300.1409 по КККР на гр. Сандански /за първи етап – 2 500 000 лв., при обща инвестиционна стойност на проекта 7 434 820 лв./</t>
  </si>
  <si>
    <t>Реконструкция и рехабилитация на общински път BLG1270/III-1972, Вълкосел – Фъргово – Слащен – Туховища – Годешево от км 5+480 до км 6+650 на територията на община Сатовча</t>
  </si>
  <si>
    <t>Основен ремонт на стадион, монтаж на съоръжения: скамейки, изграждане на дренажна и оросителна система, оградна и подпорна стена към футболно игрище (стадион) в УПИ I
от кв. 3 по плана на село Плетена, община Сатовча, област Благоевград</t>
  </si>
  <si>
    <t>Реконструкция и рехабилитация на общински път BLG2114/III-197, Гоце Делчев – Сатовча/ – Граница община /Гърмен – Сатовча/ – Крибул – /III-1972/ – участък от км 0+000 до км 2+500 на територията на община Сатовча</t>
  </si>
  <si>
    <t>Реконструкция и рехабилитация на общински път BLG1270/III-1972, Вълкосел – Фъргово/ – Слащен – Туховища – Годешево от км 12+934,40 до км 13+300 на територията на община Сатовча</t>
  </si>
  <si>
    <t>Изграждане на корекционни стени на река Бистрица, монтаж на парапети с. Сатовча</t>
  </si>
  <si>
    <t>Детска градина "Боголин", община Сатовча</t>
  </si>
  <si>
    <t>Основен ремонт на парк в ПИ 12499.64.4 по КККР на село Вълкосел и изграждане на велоалея и път до парка в ПИ 12499.64.4 по КККР на село Вълкосел, община Сатовча</t>
  </si>
  <si>
    <t>Основен ремонт на помещения в сграда на Средно училище "Христо Ботев", с. Вълкосел</t>
  </si>
  <si>
    <t>Довършителни работи по сграда за обществени мероприятия в с. Сатовча</t>
  </si>
  <si>
    <t>Изграждане на корекционни стени на река Кочанска, с. Кочан, община Сатовча</t>
  </si>
  <si>
    <t>Ремонт по вертикална планировка и вътрешен ремонт на стаи на детска градина в с. Слащен</t>
  </si>
  <si>
    <t>Основен ремонт на довеждащ водопровод от отклонение на Водоснабдителна група "Сатовча – Слащен" до напорен резервоар 12499.18.59 по КККР на с. Вълкосел, и основен ремонт на напорния резервоар, намиращ се в ПИ 12499.18.59 по КККР на с. Вълкосел, община Сатовча</t>
  </si>
  <si>
    <t>Основен ремонт на довеждащ водопровод от водохващане до ПСПВ с. Кочан, община Сатовча</t>
  </si>
  <si>
    <t>Промяна предназначение на втори етаж от Обединено детско заведение в Основно училище "Стефка Събчева" и монтаж на отоплителна инсталация в УПИ XIV от кв. 6 по плана на село Ваклиново, община Сатовча, област Благоевград</t>
  </si>
  <si>
    <t>Основен ремонт на общински път BLG1071 в община Симитли /от село Железница до граница общ. (Благоевград – Симитли)/</t>
  </si>
  <si>
    <t>Рехабилитация и/или реконструкция на общински път BLG1071 /I-1 Благоевград – Симитли/ – Граница общ. (Благоевград – Симитли) – Симитли – Черниче – I-1/, участък от о.т. 12 до о.т. 83 по плана на с. Железница</t>
  </si>
  <si>
    <t>Основен ремонт на ул. Паисий Хилендарски от о.т. 166 до о.т. 76А, с. Крупник, община Симитли</t>
  </si>
  <si>
    <t>Основен ремонт на улица Васил Коларов от о.т. 13 до о.т. 132, с. Крупник, община Симитли</t>
  </si>
  <si>
    <t>Основен ремонт на улица Кирил и Методий от о.т. 7 до о.т. 13, с. Крупник, община Симитли</t>
  </si>
  <si>
    <t>Основен ремонт на улица Преспа от о.т. 152 до о.т. 137, кв. Ораново, град Симитли</t>
  </si>
  <si>
    <t>Основен ремонт на улица Георги Трайков от о.т. 41 до о.т. 119, с. Крупник, община Симитли</t>
  </si>
  <si>
    <t>Основен ремонт на ул. от о.т. 83 – о.т. 76а – о.т. 58 – о.т. 59 до о.т. 205, с. Брежани, община Симитли</t>
  </si>
  <si>
    <t>Основен ремонт на улица Васил Априлов от о.т. 11 до о.т. 14, кв. Ораново, град Симитли</t>
  </si>
  <si>
    <t>Изграждане на футболно игрище – село Полена, община Симитли</t>
  </si>
  <si>
    <t>Основен ремонт на улица "5", с. Полето, община Симитли</t>
  </si>
  <si>
    <t>Основен ремонт на улица от о.т. 123 до о.т. 199, с. Брежани, община Симитли</t>
  </si>
  <si>
    <t>Основен ремонт на улица Хан Аспарух от о.т. 116 до о.т. 115, с. Крупник, община Симитли</t>
  </si>
  <si>
    <t>Основен ремонт на улица "1", с. Полето, община Симитли</t>
  </si>
  <si>
    <t>Основен ремонт на улица "2", с. Полето, община Симитли</t>
  </si>
  <si>
    <t>Основен ремонт на улица Яне Сандански от о.т. 74 до о.т. 81, с. Крупник, община Симитли</t>
  </si>
  <si>
    <t>Реконструкция и рехабилитация на общински път BLG1310/I-1/Струмяни – Илинденци/BLG3317/ от км 0+000 до км 2+485</t>
  </si>
  <si>
    <t>Рехабилитация и реконструкция на улици, тротоари и съоръженията и принадлежностите към тях на територията на община Хаджидимово, Подобект: ул. "Драма" в село Копривлен от о.т. 4, о.т. 6, о.т. 36, о.т. 37, о.т. 53, о.т. 52, о.т. 51, о.т. 50, о.т. 49 до о.т. 85 с дължина 635,15 м</t>
  </si>
  <si>
    <t>Рехабилитация и реконструкция на общински път BLG2334 / III – 1906/Копривлен – Парил/ – Лъки – Тешово, участък от км 2+480 до 5+670</t>
  </si>
  <si>
    <t>Изграждане на тротоари и бордюри в населени места в община Хаджидимово</t>
  </si>
  <si>
    <t>Рехабилитация и реконструкция на общински път BLG1331 / II-19 Копривлен-Садово/Садово-Хаджидимово-/III-1907 с дължина 1790</t>
  </si>
  <si>
    <t>Рехабилитация и реконструкция на улици, тротоари и съоръжения и принадлежностите към тях на територията на община Хаджидимово, подобект: "ул. Цар Иван Шишман в град Хаджидимово от о.т. 316 до о.т. 269"</t>
  </si>
  <si>
    <t>Основен ремонт на улична мрежа в град Якоруда: ул. "Хаджи Никола Вардев", ул. "Никифор Попфилипов", ул. "Ореховица", ул. "Витоша", ул. "Яне Сандански", ул. "Лазарец", ул. "Пелистер", ул. "Якорудски бор", ул. "Стойко Маджере", ул. "Богдан войвода", ул. "Шеста" и ул. "Девета"</t>
  </si>
  <si>
    <t>Основен ремонт на улична мрежа в община Якоруда на следните улици: ул. "Екзарх Йосиф", ул. "Черковна", ул. "Стара планина", ул. "Пирин", ул. "Салих Лятифов", ул. "Джебре", ул. "Освобождение", ул. "Иван Вазов", ул. "Васил Левски", ул. "Стоян Табаков" и ул. "Грънчар"</t>
  </si>
  <si>
    <t>Основен ремонт на улична мрежа в съставните населени места в община Якоруда – с. Аврамово – ул. от о.т. 13 до о.т. 17, ул. от о.т. 92 до о.т. 118 и ул. от о.т. 33 до о.т. 36; с. Конарско – ул. от о.т. 70 до о.т. 92, ул. от о.т. 70 до о.т. 51, ул. от о.т. 87 до о.т. 128, ул. от о.т. 52 до о.т. 13, ул. от о.т. 104 до о.т. 81 и ул. от о.т. 141 до о.т. 89; с. Черна Места – ул. от о.т. 27 до о.т. 12; с. Юруково – ул. от о.т. 39 до о.т. 40 и ул. от о.т. 72 до о.т. 68</t>
  </si>
  <si>
    <t>Реконструкция на тротоари – етап 2, улица "Цар Борис III" от о.т. 198 до о.т. 352 по плана на гр. Якоруда, община Якоруда, и от о.т. 559 до о.т. 184 по плана на гр. Якоруда, община Якоруда</t>
  </si>
  <si>
    <t>Инженеринг /проектиране, строителство и авторски надзор/ за основен ремонт на общинска сграда, намираща се в УПИ VI, кв. 67 по плана на гр. Якоруда, община Якоруда</t>
  </si>
  <si>
    <t>Инженеринг /проектиране, строителство и авторски надзор/ за основен ремонт на общинска сграда, намираща се в УПИ XIV, кв. 26 по плана на гр. Якоруда, община Якоруда</t>
  </si>
  <si>
    <t>Основен ремонт на улична мрежа в съставни населени места в община Якоруда – с. Юруково – ул. от о.т. 85 до о.т. 119А; с. Конарско – ул. от о.т. 81 до о.т. 89, ул. от о.т. 41 до о.т. 20, ул. от о.т. 13 до о.т. 53</t>
  </si>
  <si>
    <t>Основен ремонт на улична мрежа в гр. Якоруда на следните улици: ул. "Белмекен", ул. "Кожух", ул. "Алпийска", ул. "Бърдо", ул. "Места", ул. "Грънчар", ул. "Грагьовец"</t>
  </si>
  <si>
    <t>Инженеринг /проектиране, строителство и авторски надзор/ за основен ремонт на стадион, намиращ се в УПИ I, кв. 24 по плана на гр. Якоруда, община Якоруда</t>
  </si>
  <si>
    <t>Основен ремонт на улична мрежа в съставните населени места в община Якоруда – с. Конарско – ул. от о.т. 51 до о.т. 11, ул. от о.т. 71 до о.т. 20, ул. от о.т. 20 до о.т. 61 и ул. от о.т. 45 до о.т. 71; с. Юруково – ул. от о.т. 93 до о.т. 103, ул. от о.т. 123 до о.т. 122, ул. от о.т. 74 до о.т. 139, ул. от о.т. 37 до о.т. 36, ул. от о.т. 40 до о.т. 37</t>
  </si>
  <si>
    <t>Инженеринг /проектиране, строителство и авторски надзор/ за основен ремонт на общински път BLG1350/III-8434, II-84 Рохлево – Аврамово – Якоруда</t>
  </si>
  <si>
    <t>Инженеринг /проектиране, строителство и авторски надзор/ за "Основен ремонт на общински плувен басейн, намиращ се в м. Баните, град Якоруда</t>
  </si>
  <si>
    <t>Основен ремонт на общински сгради в с. Конарско, с. Бунцево и с. Бел камен</t>
  </si>
  <si>
    <t>Инженеринг /проектиране, строителство и авторски надзор/ за изграждане на закрита спортна инфраструктура към ОбУ "Братя Миладинови", с. Конарско, община Якоруда, намиращ се в УПИ I, кв. 24 по плана на гр. Якоруда, община Якоруда</t>
  </si>
  <si>
    <t>Инженеринг /проектиране, строителство и авторски надзор/ за основен ремонт и благоустрояване в УПИ V, пл. № 479 по плана на гр. Якоруда</t>
  </si>
  <si>
    <t>Основен ремонт на общинска сграда, намираща се в с. Аврамово, община Якоруда</t>
  </si>
  <si>
    <t>Основен ремонт на стадион в с. Аврамово, община Якоруда</t>
  </si>
  <si>
    <t>Основен ремонт на общински път BGS 2007 /I-6/ Айтос – Малка поляна</t>
  </si>
  <si>
    <t>Южен обход – пътна връзка от о.т. 95 – 209 по плана на ж.к. "Меден рудник", гр. Бургас, до път I-9, Етап 1: Изграждане на ул. "Кооператор" от о.т. 95 до о.т. 209, включително съоръжения при о.т. 46 и о.т. 209</t>
  </si>
  <si>
    <t>ИНОВАЦИОНЕН СТУДЕНТСКИ И НАУЧЕН КАМПУС – Етапно строителство:
I ЕТАП – Сграда 2 – Сграда за настаняване на студенти с подземен паркинг, и Сграда 4 – Сграда за настаняване на преподаватели, гост лектори</t>
  </si>
  <si>
    <t>Реконструкция на ул. "Одрин" – етап 3 от км 0+000 до км 0+600</t>
  </si>
  <si>
    <t>Реконструкция на 2 бр. същ. кръстовища по бул. "Захари Стоянов" и изграждане на нова улична мрежа в територията на ПЗ "Юг-Запад", гр. Бургас: Етап 1 – Нова улица от о.т. 251 до о.т. 97 по регулационния план на ПЗ "Юг-Запад", гр. Бургас</t>
  </si>
  <si>
    <t>Защитена лодкостоянка, източно от УПИ I, кв. 2б по плана на ПЗ "Юг-Изток", гр. Бургас, в прилежащата акватория на Черно море</t>
  </si>
  <si>
    <t>Реконструкция на ул. "Св. Патриарх Евтимий" с подмяна на същ. водопровод и БФК от о.т. 370 до о.т. 317</t>
  </si>
  <si>
    <t>Жилищна сграда за настаняване на млади специалисти в УПИ IV-683, кв. 19, ж.к. "Изгрев", гр. Бургас</t>
  </si>
  <si>
    <t>Основен ремонт на път I-9 "Варна – Бургас" в участъка от км 236+270 до км 237+840 (дясно платно) и от км 236+257 до км 237+880 (ляво платно)</t>
  </si>
  <si>
    <t>Нова велоалея в землище на квартал "Крайморие" с рампово съоръжение/пасарелка</t>
  </si>
  <si>
    <t>Изграждане на нова сграда за диагностична дейност и основен ремонт на съществуваща сграда на Специализирана болница за активно лечение по пневмо-фтизиатрични болести, гр. Бургас</t>
  </si>
  <si>
    <t>Основен ремонт на парк в УПИ I, кв. 45 по плана на ж.к. "Славейков", гр. Бургас, ПИ с идентификатор 07079.602.330 по КК на гр. Бургас</t>
  </si>
  <si>
    <t>Реконструкция на ул. "Дебелт" с подмяна на съществуващ водопровод от ОТ 404 до ОТ 513 и 454</t>
  </si>
  <si>
    <t>Приют за кучета в УПИ I-942 в м. 75, ж.р. "Меден рудник", гр. Бургас</t>
  </si>
  <si>
    <t>Благоустрояване на обслужваща зона в УПИ I, кв. 12 по плана на Зона "А", ж.р. "Меден рудник", гр. Бургас, ПИ с идентификатор 07079.651.293 по КК на гр. Бургас</t>
  </si>
  <si>
    <t>Основен ремонт на част от парк в УПИ I, кв. 19 по плана на ж.к. "Изгрев", гр. Бургас, ПИ с идентификатор 07079.501.696 по КК на гр. Бургас</t>
  </si>
  <si>
    <t>Основен ремонт на път BGS1039 /III-906, Каб­лешково – Бургас/ Рудник – Брястовец /III-6009/ от жп прелез до о.т. 507 /ул. "Морава", кв. "Черно море"/</t>
  </si>
  <si>
    <t>Реконструкция на ул. "Ивайло" от ОТ 508 до ОТ 407</t>
  </si>
  <si>
    <t>Реконструкция на ул. "Оборище" с подмяна на същ. водопровод и БФК от ОТ 172 до ОТ 92</t>
  </si>
  <si>
    <t>Реконструкция на ул. Индустриална и ул. Чаталджа в обхвата между ул. Спортна и бул. Тодор Александров</t>
  </si>
  <si>
    <t>Eтажен паркинг в УПИ I-265 "за здравни нужди", кв. 4а по плана на ж.к. "Зорница", гр. Бургас</t>
  </si>
  <si>
    <t>Реконструкция на ул. "Асен Златаров" с подмяна на същ. водопровод и БФК от ОТ 166 до ОТ 93</t>
  </si>
  <si>
    <t>Реконструкция на ул. "Гладстон" от о.т. 374А до о.т. 314 с подмяна на същ. водопровод и БФК от о.т. 315 до о.т. 314</t>
  </si>
  <si>
    <t>Основен ремонт на сградата на Дентален цен­тър I, ул. Александровска № 120, гр. Бургас</t>
  </si>
  <si>
    <t>Изграждане на второ пътно платно по бул. "Никола Петков" и преконструиране на кръстовище на бул. "Никола Петков" и ул. "Димитър Димов", гр. Бургас, в кръстовище с кръгово движение</t>
  </si>
  <si>
    <t>Общински път BGS1033 от км 3+850 /гр. Българово/ до км 4+982 /АМ "Тракия"/ПВ "Българово"/</t>
  </si>
  <si>
    <t>Изграждане на улици в ж.р. "Меден рудник" от ОТ 384-80 до ОТ 129</t>
  </si>
  <si>
    <t>Парк със зона за спорт в УПИ I-16 в кв. 116, зона "В", ж.к. "Меден рудник", гр. Бургас</t>
  </si>
  <si>
    <t>Южен обход – пътна връзка от о.т. 95-209 по плана на ж.к. "Меден рудник", гр. Бургас, до път I-9, Етап 2: от съоръжение при о.т. 209 до пътен възел при път I-9</t>
  </si>
  <si>
    <t>ИНОВАЦИОНЕН СТУДЕНТСКИ И НАУЧЕН КАМПУС – Етапно строителство:
II ЕТАП – Сграда 5 – Сграда за самообучение, и Сграда 6 – Учебна и научноизследователска дейност</t>
  </si>
  <si>
    <t>ИНОВАЦИОНЕН СТУДЕНТСКИ И НАУЧЕН КАМПУС – Етапно строителство:
III ЕТАП – Сграда 1 – Обществено хранене, и Сграда 3 – Спортен център</t>
  </si>
  <si>
    <t>Интегриран проект за намаляване на загубите на вода на територията на община Камено:
Фаза 1: Реконструкция на вътрешна водопроводна мрежа в с. Полски извор;
Фаза 3: Реконструкция на улична водопроводна мрежа с. Константиново, община Камено</t>
  </si>
  <si>
    <t>Рехабилитация на път BGS1051 /път III-539/Русокастро-Ливада-Тръстиково-Константиново /участък от км 4+520 до км 7+320/ Ливада-Тръстиково</t>
  </si>
  <si>
    <t>Изграждане на водопровод, канализация, електрификация и асфалтови настилки на ул. "Атанас Комшев", ул. "Паисий Хилендарски", ул. "Иван Карановски", ул. "Атанас Караиванов", ул. "Стефана Чамурова", ул. "Паскал Петров", ул. "Атанас Тодоров" ул. "Капитан Петко войвода", ул. "Маркели", ул. "Атанас Жеков", гр. Карнобат</t>
  </si>
  <si>
    <t>Основен ремонт на водопроводна мрежа и асфалтови настилки по улици "Люлин", "Малчика", "Чавдар Войвода", "Андрей Пeнев", "Освобождение", "Цариброд", "Атанас Манчев", "Елин връх", "Борис Хаджисотиров", "Райна Княгиня", "Николай Лъсков", "Балчик" и "Христо Кабакчиев" в кв. "Красно село", гр. Карнобат</t>
  </si>
  <si>
    <t>Изграждане на водопровод, канализация, електрификация и асфалтови настилки на ул. "Атанас Комшев", ул. "Маркели", ул. "Хаджи Мина Попов", ул. "Якоб Жибцов", ул. "Хан Кардам", гр. Карнобат</t>
  </si>
  <si>
    <t>Обслужващ път за ПСОВ Карнобат – участък от 0,00 км до км 1+860</t>
  </si>
  <si>
    <t>Благоустрояване и паркоустрояване на районен парк "Първи май" и спортни площадки – гр. Карнобат</t>
  </si>
  <si>
    <t>Основен ремонт на общински път BGS 1060 /III-5391/ с. Аспарухово – с. Сърнево – с. Черково – с. Екзарх Антимово – с. Смолник – участък с. Екзарх Антимово – с. Черково – с. Сърнево, община Карнобат</t>
  </si>
  <si>
    <t>Благоустрояване на проcтранство пред жп гара и на проcтранство около УПИ ХХ от кв. 50 и паркинга в него по УРП на "Производствена зона – Севep", гр. Карнобат</t>
  </si>
  <si>
    <t>Инженеринг – проектиране, СМР и упражняване на авторски надзор на обект: "Основен ремонт на велосипедна алея и тротоарна настилка по част от бул. "Москва", заключена между о.т. 527, 528, 529 до вход на под. 1472А</t>
  </si>
  <si>
    <t>Улично осветление по улица "Първа" от бул. "Москва" до жп гара Карнобат и реконструкция на тротоар от бул. "Москва" до жп гара Карнобат</t>
  </si>
  <si>
    <t>Изграждане на тренировъчно игрище в УПИ I-72, 73, 74, кв. 20 УРП "Производствена зона – Север" /плувен басейн/, гр. Карнобат</t>
  </si>
  <si>
    <t>Изграждане на паркинг в УПИ I-845 "за болница", кв. 15 по пл. на гр. Карнобат – етап 1 и етап 2</t>
  </si>
  <si>
    <t>Благоустрояване на междублоково пространство в УПИ I?1557, 1558, 1559, 1560, 3569, 4010, кв. 89, гр. Карнобат (ул. "Христо Смирненски")</t>
  </si>
  <si>
    <t>Изграждане на спортни площадки и преуст­ройство на част от сграда в зали за спортни дейности и фитнес за хора в неравностойно положение със санитарни помещения и съблекални към сградата на ЦСРИ, УПИ I-2194, кв. 88, гр. Карнобат</t>
  </si>
  <si>
    <t>Изпълнение на инженеринг – изготвяне на инвестиционен проект във фаза технически проект, изпълнение на СМР и упражняване на авторски надзор на проект "Реконструкция на довеждащ водопровод за с. Невестино, община Карнобат"</t>
  </si>
  <si>
    <t>Изготвяне на инвестиционен проект на обект "Реконструкция на довеждащ водопровод до напорен водоем на гр. Карнобат"</t>
  </si>
  <si>
    <t>Изготвяне на инвестиционен проект на обект "Реконструкция на улична водопроводна мрежа в с. Венец, община Карнобат"</t>
  </si>
  <si>
    <t>Изготвяне на инвестиционен проект на обект "Реконструкция на улична водопроводна мрежа в с. Житосвят, община Карнобат"</t>
  </si>
  <si>
    <t>Изготвяне на инвестиционен проект на обект "Реконструкция на улична водопроводна мрежа в с. Смолник, община Карнобат"</t>
  </si>
  <si>
    <t>Изготвяне на инвестиционен проект на обект "Реконструкция на улична водопроводна мрежа в с. Раклица, община Карнобат"</t>
  </si>
  <si>
    <t>Изготвяне на инвестиционен проект на обект "Реконструкция на улична водопроводна мрежа в с. Драганци, община Карнобат"</t>
  </si>
  <si>
    <t>Изпълнение на инженеринг – изготвяне на инвестиционни проект във фаза технически проект, изпълнение на СМР и упражняване на авторски надзор на проект "Реконструкция на довеждащ водопровод за с. Сигмен, община Карнобат"</t>
  </si>
  <si>
    <t>Извършване на ремонт и рехабилитация на улична мрежа в гр. Малко Търново</t>
  </si>
  <si>
    <t>Реконструкция на водопроводната мрежа в с. Младежко, община Малко Търново</t>
  </si>
  <si>
    <t>Реконструкция на компрометирани участъци на водопроводната мрежа в с. Евренозово, общ. Малко Търново</t>
  </si>
  <si>
    <t>Основен ремонт на Централен площад и Паркова зона в УПИ I – за площад и озеленяване, ПИ 46663.501.1980, и УПИ V – за озеленяване и църква, идент. с ПИ 46663.501.1610 по КК на гр. Малко Търново, общ. Малко Търново</t>
  </si>
  <si>
    <t>Ремонт и рехабилитация на местните общински пътища в община Малко Търново – ПЪРВИ ЕТАП: Общински път BGS3094 /I-9, Звездец – Малко Търново/ – Бръшлян</t>
  </si>
  <si>
    <t>Рехабилитация на Градски парк, намиращ се в гр. Малко Търново, УПИ I в кв. 60 по плана на града – Етап II</t>
  </si>
  <si>
    <t>Изготвяне на технически проект и упражняване на авторски надзор за обект: "Основен ремонт на 38 броя улици от уличната мрежа в гр. Малко Търново, общ. Малко Търново"</t>
  </si>
  <si>
    <t>Изготвяне на технически проект и упражняване на авторски надзор за обект: "Пречиствателна станция за отпадъчни води (ПСОВ) на гр. Малко Търново и довеждащ колектор към нея"</t>
  </si>
  <si>
    <t>Преустройство на полифункционална обществена сграда с клубно предназначение в УПИ I-общ., кв. 28 по плана на с. Равда /ПИ 61056.501.76.2 по к.к. на с. Равда, община Несебър/ – етапно строителство – I и II етап</t>
  </si>
  <si>
    <t>Закрит плувен басейн в УПИ II, кв. 3 по плана на ж.к. "Черно море", гр. Несебър, община Несебър</t>
  </si>
  <si>
    <t>Подземен паркинг в УПИ I-общ., кв. 57 по плана на гр. Несебър (ПИ 51500.502.429), община Несебър</t>
  </si>
  <si>
    <t>Селищна водопроводна система на с. Гильовца, община Несебър – етап 2</t>
  </si>
  <si>
    <t>Преустройство, укрепване и надстройка на съществуващи едноетажни сгради 53045.502.294.4 и 53045.502.294.5 и обособяване на етажна сграда "Археологически музей" в УПИ I от кв. 24 по регулационния план на гр. Обзор, община Несебър</t>
  </si>
  <si>
    <t>Изграждане на спортни игрища с огради, осветление и паркинг с местонахождение: ПИ 11538.501.539 в гр. Свети Влас, община Несебър</t>
  </si>
  <si>
    <t>Преработка и актуализация на съществуващ проект за водопроводна мрежа на с. Оризаре, община Несебър – I етап</t>
  </si>
  <si>
    <t>Реконструкция на улица от ОТ 307 к.к. Слънчев бряг до кръстовище с ул. "Сатурн" (в ПИ 51500.505.295 и ПИ 51500.31.43), община Несебър</t>
  </si>
  <si>
    <t>Ново улично осветление на велоалея от к.к. Слънчев бряг (път I-9) до ПИ 51500.57.53, землище Несебър</t>
  </si>
  <si>
    <t>Изграждане на площадка за спорт на открито в ПИ 61056.65.17 по плана на с. Равда, общ. Несебър</t>
  </si>
  <si>
    <t>Изграждане на улица "Резвая" (ПИ 61056.501.503) от ОТ 12 – 10, с. Равда, община Несебър</t>
  </si>
  <si>
    <t>Изграждане на улица "Камчия" (ПИ 61056.501.510) от ОТ 596 – 597 – 598 – 590, с. Равда, община Несебър</t>
  </si>
  <si>
    <t>Изграждане на осветление на голямо игрище с изкуствена настилка до градски стадион, гр. Несебър, УПИ VI-общ., кв. 403, с идент. 51500.508.89 по КК Слънчев бряг – запад, община Несебър</t>
  </si>
  <si>
    <t>Изграждане на ново улично осветление на улица "Искър" /ПИ 61056.501.514/, о.т. 570 – 571 – 574 – 575 – 578, с. Равда, общ. Несебър</t>
  </si>
  <si>
    <t>Изграждане на ново улично осветление на улица "Резвая" /ПИ 61056.501.503/, о.т. 12 – 10, с. Равда, общ. Несебър</t>
  </si>
  <si>
    <t>Изграждане на ново улично осветление на улица "Дунав" /ПИ 61056.501.513/, о.т. 564 – 565 – 567 – 569, с. Равда, общ. Несебър</t>
  </si>
  <si>
    <t>Изграждане на ново улично осветление на улица "Камчия" /ПИ 61056.501.510/, о.т. 596 – 597 – 598 – 570, с. Равда, общ. Несебър</t>
  </si>
  <si>
    <t>Основен ремонт на общински път BGS 1144 Горица – Порой – Път III 906, от км 0+000 до км 11+782,24, с дължина 11,78 км. Като ще се извърши основен ремонт на целия път, свързващ трите населени места: Горица – Гълъбец – Порой, с републиканската пътна мрежа Бургас – Каблешково – Варна</t>
  </si>
  <si>
    <t>СМР, включващи основен ремонт на улици, тротоари и реконструкция на прилежащата им ВиК инфраструктура, намиращи се в ЦГЧ на гр. Поморие</t>
  </si>
  <si>
    <t>Реконструкция на съществуващо кръстовище, ул. Княз Борис и ул. Европа, гр. Поморие – кръгово кръстовище</t>
  </si>
  <si>
    <t>Изграждане на спортен обект – шпорт хале, многофункционална спортна зала</t>
  </si>
  <si>
    <t>Реконструкция и рехабилитация на улица в ПИ 37023.501.872 – участък с осови точки 618, 619, 620, 621, 622, 623, 624, 625, 626, 627, 628, 629, 630, 631, 632, 633, 634 и 635, землище гр. Китен, общ. Приморско</t>
  </si>
  <si>
    <t>Реконструкция и рехабилитация на част от улица "Георги Бенковски"</t>
  </si>
  <si>
    <t>Инженеринг – проектиране и реконструкция на улична мрежа</t>
  </si>
  <si>
    <t>Инженеринг – благоустрояване и ремонт на автогара гр. Приморско</t>
  </si>
  <si>
    <t>Инженеринг – благоустрояване и ремонт на площадно пространство пред автогара гр. Китен</t>
  </si>
  <si>
    <t>Основен ремонт на общински път BGS 1191 "III-7305, Череша – Вресово/ – Зайчар" от км 0+865,00 (край на нов асфалт в края на с. Вресово (между ОТ 144 и ОТ 155) до км 6+015,59 (начало бордюри в началото на с. Зайчар при ОТ 16)</t>
  </si>
  <si>
    <t>Изграждане и обновяване на площи за широко обществено ползване, предназначени за трайно задоволяване на обществени потребности от общинско значение, заключени между улици с о.т. 88, 89, 61 и 59 по плана на с. Ябълчево, община Руен</t>
  </si>
  <si>
    <t>Реконструкция на съществуваща сграда на детска градина с пристройка и надстройка в УПИ VII-159, кв. 21 по плана на с. Добромир, община Руен, област Бургас</t>
  </si>
  <si>
    <t>Изграждане и обновяване на площи за широко обществено ползване, предназначени за трайно задоволяване на обществени потребности от общинско значение в УПИ I, кв. 25 по плана на с. Просеник, община Руен</t>
  </si>
  <si>
    <t>Център за извънкласна работа към ОУ "Реджеб Кюпчю", намиращ се в недвижим имот, съставляващ УПИ V-89, кв. 8 по плана на с. Топчийско, общ. Руен, обл. Бургас</t>
  </si>
  <si>
    <t>Изграждане и обновяване на площи за широко обществено ползване, предназначени за трайно задоволяване на обществени потребности от общинско значение в УПИ I, кв. 18 по плана на с. Ръжица, община Руен</t>
  </si>
  <si>
    <t>Изграждане и обновяване на площи за широко обществено ползване, предназначени за трайно задоволяване на обществени потребности от общинско значение в УПИ XIII, кв. 22 по плана на с. Руен, община Руен</t>
  </si>
  <si>
    <t>Изграждане и обновяване на площи за широко обществено ползване за трайно задоволяване на обществени потребности от общинско значение на територията на УПИ XIII, кв. 25, с. Дъскотна</t>
  </si>
  <si>
    <t>Улична мрежа в местност Мисаря, гр. Созопол: Мусала, Стара планина, Хан Аспарух, Хан Исперих, Хан Кубрат, Хан Омуртаг, Хан Тервел, Цар Борис, Цар Иван Асен II, Цар Иван Шишман, Цар Калоян, Цар Петър, Цар Самуил /частично/, Цар Симеон Велики /частично/ и ул. Безименна от о.т. 653 до о.т. 880 – етапно строителство – III и IV етап</t>
  </si>
  <si>
    <t>Напорен резервоар и отклонение към него от главен водопровод за питейно водообезпечаване на с. Равадиново, община Созопол</t>
  </si>
  <si>
    <t>Рехабилитация на общински път BGS 1213 /III 7908, Присад – Димчево/ в участък от с. Зидарово до с. Вършило, общ. Созопол</t>
  </si>
  <si>
    <t>Основен ремонт на улици в гр. Созопол</t>
  </si>
  <si>
    <t>Реконструкция на Градски парк в кв. 70, гр. Созопол</t>
  </si>
  <si>
    <t>Изграждане на трасе на улична канализация в обхвата на ПИ с идентификатори 81178.502.20 /о.т. 201 – о.т. 202/, ПИ 81178.502.89 /о.т. 204 – о.т. 198/ и 81178.502.90 /о.т. 198 – о.т. 197/ по КК на гр. Черноморец, община Созопол</t>
  </si>
  <si>
    <t>Изграждане на уличен водопровод и улична канализация за ПИ 67800.503.542 и ПИ 67800.503.541 в м. Мисаря, з-ще на гр. Созопол</t>
  </si>
  <si>
    <t>Реконструкция на водопроводната мрежа – с. Загорци</t>
  </si>
  <si>
    <t>Рехабилитация и реконструкция на общински път BGS 2242 /III-908, м. Босна – п.к. II-79/Голямо Буково – Кирово – Граничар от км 0+000 до км 6+634 – Етап II Участък: от км 1+500 до км 5+053</t>
  </si>
  <si>
    <t>Рехабилитация и реконструкция на уличната мрежа в градска среда в гр. Средец – ул. "Йорданка Николова"</t>
  </si>
  <si>
    <t>Реконструкция на водопроводната мрежа – с. Светлина</t>
  </si>
  <si>
    <t>Рехабилитация и реконструкция на уличната мрежа и градска среда в град Средец – улица "Васил Левски"</t>
  </si>
  <si>
    <t>Проектиране на външно водоснабдяване на населени места в община Средец</t>
  </si>
  <si>
    <t> Проектиране на улици в град Средец</t>
  </si>
  <si>
    <t>Рехабилитация и реконструкция на път BGS 2268 (ІІ-73 Веселиново – Лозарево) – Подвис – Есен – BGS 2266 от км 0+000 до км 4+402,16</t>
  </si>
  <si>
    <t>Реконструкция и рехабилитация на улици в населени места на община Сунгурларе</t>
  </si>
  <si>
    <t>ИЗГРАЖДАНЕ НА КРЪГОВО КРЪСТОВИЩЕ НА ПЪТ ІІІ-7306</t>
  </si>
  <si>
    <t>Модернизация на образователната среда, вкл. въвеждане на мерки за енергийна ефективност, изграждане на фотоволтаична централа за собствени нужди и основен ремонт на Детска градина "Щастливо детство", с. Лозарево, УПИ V, кв. 10 по ПУП на с. Лозарево</t>
  </si>
  <si>
    <t>ИЗГРАЖДАНЕ НА СПОРТНА ПЛОЩАДКА В С. МАНОЛИЧ, ОБЩИНА СУНГУРЛАРЕ</t>
  </si>
  <si>
    <t>Рехабилитация на общински път BGS2282 (ІІІ-9901, гр. Царево – гр. Ахтопол) – с. Бродилово от км 0+000 до км 10+645,59</t>
  </si>
  <si>
    <t>Многофункционална спортна зала в гр. Царево</t>
  </si>
  <si>
    <t>Реконструкция на водопроводна мрежа с. Варвара</t>
  </si>
  <si>
    <t>Реконструкция на съществуваща ПСОВ Синеморец в КПС в ПИ 66528.501.446, изграждане на нова ПСОВ в ПИ 66528.26.286 по КККР на с. Синеморец, тласкател за сурови води от КПС до нова ПСОВ и отвеждащ колектор от ПСОВ до заустването й в съществуваща шахта до КПС</t>
  </si>
  <si>
    <t>Нова сграда за училище от I до VII клас към СУ "Никола Вапцаров", гр. Царево, в ПИ 48619.501.243</t>
  </si>
  <si>
    <t>Подмяна на водопроводната мрежа на с. Кости, община Царево, област Бургас</t>
  </si>
  <si>
    <t>Подмяна на водопроводната мрежа на с. Бродилово, община Царево, област Бургас</t>
  </si>
  <si>
    <t>Улични водопроводи в м. Вургарски път в гр. Царево</t>
  </si>
  <si>
    <t>Център за настаняване на лица в надтрудоспособна възраст, гр. Царево, в ПИ 48619.501.452</t>
  </si>
  <si>
    <t>Център за настаняване на лица с физически увреждания в гр. Царево, в ПИ 48619.501.451</t>
  </si>
  <si>
    <t>Подмяна на водопроводната мрежа на с. Изгрев, община Царево, област Бургас</t>
  </si>
  <si>
    <t>Подмяна на водопроводната мрежа на с. Българи, община Царево, област Бургас</t>
  </si>
  <si>
    <t>Рехабилитация на общински път VAR 2007 – VAR 2005 Китка – Круша от км 5+593,32 – етапно строителство: Първи етап от км 0+000 до км 1+340, Втори етап от км 1+340 до км 2+370 и Трети етап от км 2+370 до км 5+593,32</t>
  </si>
  <si>
    <t>Обект: Основен ремонт на път VAR 2005 (/I-9, Приселци-Старо Оряхово/-Равна гара-Бенковски-/III-9042/) от км 0+000 до км 4+440, етапно строителство: Етап 1 – от км 0+000 до км 3+382, и Етап 2 – от км 3+382 до км 4+440</t>
  </si>
  <si>
    <t>Изграждане и реконструкция на част от улична мрежа по регулационния план на с. Приселци, общ. Аврен – етапно строителство – EТАПИ I, III, IV, VII, IX, X</t>
  </si>
  <si>
    <t>Напорен и разпределителен водопровод от о.т. 146 до о.т. 458 по плана на с. Аврен, община Аврен, област Варненска</t>
  </si>
  <si>
    <t>Рехабилитация на общински път VAR 2005 от км 0+000 до км 4+740 (с. Бенковски – с. Равна гора)</t>
  </si>
  <si>
    <t>Проектиране, авторски надзор и изпълнение на строеж /инженеринг/ на път VAR3009 / III-9042, Садово – Бенковски/ – Добри дол/</t>
  </si>
  <si>
    <t>Рехабилитация и реконструкция на път VAR2033/
III-902, Оброчище – Кичево / – Орешак – Граница общ. (Аксаково – Варна) – Каменар – / VAR2028 /</t>
  </si>
  <si>
    <t>Рехабилитация и реконструкция на път VAR2021 /I-2, Девня – Варна/ – Игнатиево – Доброглед – /III – 2901/</t>
  </si>
  <si>
    <t>Доизграждане на битови канализационни клонове и подмяна на част от водопроводната мрежа в гр. Игнатиево – етап 3</t>
  </si>
  <si>
    <t>Неотложни възстановителни работи на улици и отводнителни канавки от о.т. 4 до о.т. 17, от о.т. 100 до о.т. 19 и поясни канали от о.т. 1+50 м
до о.т. 100 в с. Въглен, община Аксаково</t>
  </si>
  <si>
    <t>Подобряване водоснабдителната система на с. Любен Каравелово</t>
  </si>
  <si>
    <t>Рехабилитация и реконструкция на участък от общински път VAR 1022 /I – 2, Девня – Граница общ. (Аксаково – Белослав) – Езерово – /III – 2008, община Аксаково, област Варна</t>
  </si>
  <si>
    <t>Реконструкция на водоснабдителната система на с. Слънчево, община Аксаково – етап 1</t>
  </si>
  <si>
    <t>Основен ремонт и рехабилитация на част от уличната мрежа на гр. Белослав, общ. Белослав</t>
  </si>
  <si>
    <t>Основен ремонт и рехабилитация на част от уличната мрежа на с. Страшимирово, общ. Белослав</t>
  </si>
  <si>
    <t>Изграждане /основен ремонт, преустройство, въвеждане на мерки за енергийна ефективност и осигуряване на достъпна среда/ на административна сграда за обществено ползване – сграда на полицейско управление, намираща се в УПИ IX-412 (ПИ 03719.503.412), квартал 31 по плана на гр. Белослав, община Белослав</t>
  </si>
  <si>
    <t>Рехабилитация на път VAR 1060/III-2008, Езерово – Казашко/ – Промишлена зона Езерово, община Белослав, област Варна</t>
  </si>
  <si>
    <t>Рехабилитация на път VAR1022 /I – 2, Девня – Граница общ. (Аксаково – Белослав) – Езерово – /III – 2008/ в участъка от с. Езерово до границата общини Белослав – Аксаково (извън населено място) с дължина 1340 м</t>
  </si>
  <si>
    <t>Изграждане, рехабилитация и основен ремонт на улична мрежа, част ИЗТОК, с. Езерово, общ. Белослав</t>
  </si>
  <si>
    <t>Изграждане, рехабилитация и основен ремонт на част от улична мрежа, с. Разделна, общ. Белослав</t>
  </si>
  <si>
    <t>Тласкател за отпадъчни води в с. Езерово от канализационна помпена станция на ул. "Александър Стамболийски" до източната регулационна граница на с. Езерово, общ. Белослав</t>
  </si>
  <si>
    <t>Изграждане на улична мрежа, част ЮГ, с. Разделна, общ. Белослав</t>
  </si>
  <si>
    <t>Основен ремонт и рехабилитация на ул. "Светлина", с. Езерово, общ. Белослав</t>
  </si>
  <si>
    <t>Изграждане на ул. "Георги Бенковски" в кв. "Стара гара", с. Разделна, общ. Белослав</t>
  </si>
  <si>
    <t>Разширяване, реконструкция и модернизация на рибарско пристанище "Чайка", гр. Бяла, и свързаните с него укрепване на свлачище и брегоукрепване. ВТОРИ ЕТАП: Реконструкция и модернизация на рибарско пристанище "Чайка" и техническа инфраструктура за пристанищни нужди, включващ подобекти: Реконструкция и модернизация на рибарско пристанище "Чайка" и техническа инфраструктура за пристанищни нужди – част ВиК, и Реконструкция и модернизация на рибарско пристанище "Чайка" и техническа инфраструктура за пристанищни нужди – част електрическа</t>
  </si>
  <si>
    <t>Реконструкция на ул. "Йордан Ноев" от о.т. 110 до о.т. 447</t>
  </si>
  <si>
    <t>Реконструкция на улица в с. Господиново от о.т. 6 през о.т. 24 до о.т. 38</t>
  </si>
  <si>
    <t>Реконструкция, ремонт и въвеждане на мерки за енергийна ефективност в автогара гр. Бяла, община Бяла, област Варна</t>
  </si>
  <si>
    <t>Реконструкция на ул. "Гроздьо Желев" от о.т. 98 до о.т. 202</t>
  </si>
  <si>
    <t>Основен ремонт и изграждане на тротоари по ул. "Брегова" от ул. "Черноморка" до ул. "Иван Калчев"</t>
  </si>
  <si>
    <t>Културен център и детска площадка в с. Попович</t>
  </si>
  <si>
    <t>Реконструкция на ул. "Хан Крум" от о.т. 222 до о.т. 418</t>
  </si>
  <si>
    <t>Благоустройствени дейности на зелени площи за широко обществено ползване в ПИ 24739.501.853, с. Дюлино</t>
  </si>
  <si>
    <t>Благоустройствени дейности на зелени площи за широко обществено ползване в ПИ 24739.501.57, с. Дюлино</t>
  </si>
  <si>
    <t>Реконструкция на ул. "Щерьо Певтичев" от о.т. 132 до о.т. 135</t>
  </si>
  <si>
    <t>Реконструкция на ул. "Димитър Панчев" от о.т. 218 до о.т. 222</t>
  </si>
  <si>
    <t>Реконструкция на ул. "Теменуга" от о.т. 461 до о.т. 212</t>
  </si>
  <si>
    <t>Нова учебна база на математическа гимназия "Д-р Петър Берон" в ПИ 10135.3513.1960 и ПИ 10135.3513.250 в 26-и м.р., район "Младост", град Варна – проектиране и изграждане</t>
  </si>
  <si>
    <t>Ремонт на напорен тръбопровод ф 500 за отпадъчни води, намиращ се на дъното на Варненското езеро</t>
  </si>
  <si>
    <t>Нова сграда на Регионална библиотека "Пенчо Славейков", гр. Варна</t>
  </si>
  <si>
    <t>Основен ремонт на общински път VAR 1087/I-9/, кв. "Аспарухово", кв. "Галата", от отбивката за местност Карантината до кръстовището с общински път VAR3089/I-9, Варна – Приселци/ – в.з. "Боровец" – кв. "Галата" – в.з. "Ракитника" – х. "Черноморец", гр. Варна</t>
  </si>
  <si>
    <t>Основен ремонт на улица към ЮПЗ – Западна наземна връзка от Северен пътен възел (СПВ) на Аспарухов мост до обръщач на Остров пред Петролна база, по плана на Южна промишлена зона (ЮПЗ), гр. Варна, I етап: Основен ремонт на улица към ЮПЗ – Западна наземна връзка, в участъка от СПВ на Аспарухов мост до клапов мост, включително улица – напречна връзка към БУЛЯРД, по плана на ЮПЗ, гр. Варна</t>
  </si>
  <si>
    <t>Основен ремонт на ул. "Д-р Пискюлиев" от ул. "Ангел Кънчев" до бул. "Христо Ботев", по плана на 10-и м.р., район "Одесос", гр. Варна</t>
  </si>
  <si>
    <t>Парк "Младост 1" в ПИ 10135.3512.48 по плана на I м.р. на ж.к. "Младост", гр. Варна</t>
  </si>
  <si>
    <t>Основен ремонт на ул. "Отец Паисий", по плана на 13-и м.р. и 14-и м.р., район "Одесос", гр. Варна</t>
  </si>
  <si>
    <t>Изготвяне на ТП и основен ремонт на общински път VAR2086/III-2902/Куманово – граница общ. (Варна – Аксаково) – Каменар
/VAR2033/, община Варна</t>
  </si>
  <si>
    <t>Благоустрояване на пространството около Парк-паметник на Българо-съветската дружба, намиращ се в имот с ид. 10135.2563.188, по плана на ж.к. "Бриз", гр. Варна</t>
  </si>
  <si>
    <t>Изготвяне на технически проект и СМР за обект: Реконструкция на пътен възел на бул. "Вл. Варненчик" с бул. "Република", по плана на ЗПЗ, гр. Варна</t>
  </si>
  <si>
    <t>Изготвяне на ТП за обект: Реконструкция на пътен възел на бул. "Васил Левски" с бул. "Осми приморски полк" (при сп. "Явор"), по плана на район "Приморски"</t>
  </si>
  <si>
    <t>Основен ремонт на ул. "Св. св. Константин и Елена", кв. "Виница", в участъка от ул. "Цар Борис III" до Гробищен парк, гр. Варна</t>
  </si>
  <si>
    <t>Реконструкция и основен ремонт на прилежаща сграда към Художествен музей "Георги Велчев" с идентификатор 10135.1504.67.3, намиращ се в УПИ Х-15 /с идентификатор 10135.1504.67/, кв. 409, по плана на 4-ти м.р., с административен адрес: гр. Варна, ул. "Ген. Радко Димитриев" № 8, филиал на Градска художествена галерия "Борис Георгиев", с цел създаване на Арт център "Георги Велчев"</t>
  </si>
  <si>
    <t>Основен ремонт на ул. "Магнолия" от бул. "Акад. А. Сахаров" до ул. "Г. Сотиров", гр. Варна – етап II</t>
  </si>
  <si>
    <t>СМР за обект: Основен ремонт на улици в 8-ми м.р., район "Одесос", гр. Варна, включващ: ул. "Александър Малинов", ул. "Копривщица", ул. "27 юли", ул. "Воден", ул. "Иларион Макариополски", ул. "Баба Рада", ул. "Стефан Стамболов"</t>
  </si>
  <si>
    <t>Проектиране и основен ремонт/изграждане – инженеринг на улично осветление на територията на община Варна, включващо: 1. ул. "Ген. Колев" – от бул. "Чаталджа" до бул. "Владислав Варненчик"; 2. бул. "Владислав Варненчик" – от бул. "Съборни" до бул. "Ян Хуняди"; 3. бул. "Христо Смирненски" – от бул. "Сливница" до бул. "Владислав Варненчик"; 4. ул. "Георги Пеячевич" – от бул. "Владислав Варненчик" до бул. "Васил Левски"; 5. ул. "Акад. Андрей Сахаров" – от бул. "Вл. Варненчик" до бул. "Цар Освободител"; 6. бул. "Ян Хунияди" – от бул. "Владислав Варненчик" до бул. "Трети март"; 7. бул. "Република" – от бул. "Владислав Варненчик" до бул. "Трети март"; 8. бул. "Света Елена" – от бул. "Трети март" до бул. "Константин и Фружин"; 9. бул. "Трети март" – от бул. "Ян Хунияди" до бул. "Константин и Фружин"; 10. ул. "Царевец" – от бул. "Васил Левски" до бул. "Осми приморски полк"; 11. бул. "Осми приморски полк" – от бул. "Христо Смирненски" до бул. "Цар Борис ІІІ"; 12. главен път І-9 – от пътен възел к.к. Св. св. Константин и Елена до входа на к.к. Златни пясъци; 13. междублоково пространство в карето между бул. "Цар Освободител", бул. "Чаталджа", ул. "Ген Колев", бул. "Осми приморски полк"; 14. междублоково пространство в карето между бул. "Чаталджа", ул. "Ген. Колев", ул. "Селиолу", ул. "Илинден"</t>
  </si>
  <si>
    <t>Благоустрояване на междублоково пространство, заключено между бул. "Чаталджа", ул. "Цар Асен", ул. "Войнишка" и ул. "Драва Чех", по плана на 6-и м.р., гр. Варна</t>
  </si>
  <si>
    <t>Основен ремонт на ул. "Магнолия" от бул. "Акад. А. Сахаров" до ул. "Г. Сотиров", гр. Варна – етап I</t>
  </si>
  <si>
    <t>Изготвяне на ТП за обект: Благоустрояване на междублоково пространство и прилежащата улична мрежа между бул. "Христо Смирненски", ул. "Васил Ставрев", ул. "Д-р Басанович", бул. "Васил Левски", ул. "Ген. Георги Попов", по плана на 24-ти м.р., район "Приморски", гр. Варна</t>
  </si>
  <si>
    <t>Основен ремонт на ул. "30-та" от Гробищен парк, кв. "Виница", до вход курортен комплекс Св. св. Константин и Елена, район "Приморски", гр. Варна – проектиране и изграждане</t>
  </si>
  <si>
    <t>Проектиране и изпълнение на СМР на подлези на територията на район "Приморски", гр. Вар­на, включващ:
1. Основен ремонт на подлез, находящ се на бул. "Васил Левски", с ид. № 10135.2563.248.4 по КК и КР на гр. Варна при ул. "Рупи".
2. Основен ремонт на подлез, находящ се на бул. "Васил Левски", с ид. № 10135.2558.126.1 по КК и КР на гр. Варна при бул. "Осми приморски полк".
3. Основен ремонт на подлез, находящ се на бул. "Осми приморски полк" при спирка "Паметника" (завод "Дружба"), с ид. № 10135.2558.126.1 по КК и КР на гр. Варна.
4. Основен ремонт на подлез, находящ се на бул. "Осми приморски полк" при спирка "Паметника" (стадион "Тича"), с ид. № 10135.2559.107.3 по КК и КР на гр. Варна.
5. Основен ремонт на подлез, находящ се на бул. "Осми приморски полк", с ид. № 10135.2559.107.2 по КК и КР на гр. Варна при ул. "Д-р Анастасия Железкова".</t>
  </si>
  <si>
    <t>СМР за обект: Основен ремонт на улици в 3-ти м.р., район "Одесос", гр. Варна, включващ ул. "Опълченска" и ул. "Любен Каравелов"</t>
  </si>
  <si>
    <t>Проектиране и изпълнение на СМР за обект: Основен ремонт на ул. "Студентска" от ул. "Мир" до бул. "Осми приморски полк" по плана на 23-ти м.р., гр. Варна</t>
  </si>
  <si>
    <t>Реконструкция на ул. "Вяра" от бул. "Сливница" до бул. "Цар Освободител" по плана на район "Младост", гр. Варна – проектиране и изграждане</t>
  </si>
  <si>
    <t>Основен ремонт на подлези на територията на община Варна, гр. Варна, включващ: 1. Пешеходен подлез № 3 и автоподлез при ул. "Найден Геров", 2. Пешеходен подлез № 4 – "Спортна зала" – проектиране и изграждане</t>
  </si>
  <si>
    <t>Изготвяне на ТП за обект: Основен ремонт на улици в 8-ми м.р., район "Одесос", гр. Варна, включващ: ул. "Александър Малинов", ул. "Копривщица", ул. "Марко Балабанов", ул. "27 юли", ул. "Воден", ул. "Иван Вазов", ул. "Иларион Макариополски", ул. "Петър Парчевич", ул. "Петър Енчев", ул. "Баба Рада", ул. "Стефан Стамболов", ул. "Одрин", ул. "Преспа", ул. "Цар Самуил", ул. "Княз Дондуков", ул. "Цар Иван Шишман", ул. "Йоан Екзарх", ул. "Хан Крум", ул. "Хан Аспарух" от ул. "Свети Климент" до ул. "Михаил Колони"</t>
  </si>
  <si>
    <t>Проектиране и изпълнение на СМР за обект: Основен ремонт на ул. "Княз Н. Николаевич" по плана на 18-и м.р., гр. Варна</t>
  </si>
  <si>
    <t>Основен ремонт на улици в кв. "Виница", район "Приморски", гр. Варна, включващ: ул. "Ал. Кръстев" от ул. "Св. Димитър Солунски" до ул. "Кастрица", ул. "Аладжа манастир" от ул. "Кастрица" до ул. "Овеч", ул. "Константин Павлов" от ул. "Цар Борис III" до ул. "Св. Прокопий Варненски", ул. "Св. Димитър Солунски" от ул. "Св. Прокопий Варненски" до ул. "Александър Кръстев", ул. "Св. Прокопий Варненски" от ул. "Константин Павлов" до ул. "Св. Димитър Солунски", гр. Варна – проектиране и изграждане</t>
  </si>
  <si>
    <t>Проектиране и основен ремонт на улица в ПЗ "Клисе баир" от о.т. 1 до о.т. 10, гр. Варна</t>
  </si>
  <si>
    <t>Проектиране и изпълнение на СМР на подлези на територията на район "Младост", гр. Варна, включващ:
1. Основен ремонт на подлез, находящ се на бул. "Владислав Варненчик" при спирка "Автогара", с ид. № 10135.3516.135.2 по КК и КР на гр. Варна.
2. Основен ремонт на подлез, находящ се на бул. "Владислав Варненчик" при спирка "Борсата", с ид. № 10135.3515.764.1 по КК и КР на гр. Варна.
3. Основен ремонт на подлез, находящ се на бул. "Владислав Варненчик" при спирка "ВАМО", с ид. № 10135.3514.77.8 по КК и КР на гр. Варна.
4. Основен ремонт на подлез, находящ се на бул. "Сливница" при спирка "Тих труд", с ид. № 10135.3513.253.1 по КК и КР на гр. Варна.</t>
  </si>
  <si>
    <t>Изработване на Технически проект и СМР за обект: Реконструкция и основен ремонт на сгради с идентификатори 10135.2029.32.1 и 10135.2029.32.2, част от комплекс "БАЗА ЗА КОНЕН СПОРТ-ЮГ и ново строителство за съпътстващи дейности"</t>
  </si>
  <si>
    <t>Проектиране и изпълнение на СМР за обект: Основен ремонт на ул. "Ген. Киселов" по плана на 2-ри м.р., гр. Варна</t>
  </si>
  <si>
    <t>Проектиране и изпълнение на СМР за обект: Основен ремонт на ул. "Цар Асен" от бул. "Цар Освободител" до ул. "Чаталджа" по плана на 2-ри м.р., гр. Варна</t>
  </si>
  <si>
    <t>Проектиране и изпълнение на СМР за обект: Основен ремонт на ул. "Проф. Марин Дринов" от бул. "Чаталджа" до бул. "Цар Освободител" по плана на 2-ри м.р., гр. Варна</t>
  </si>
  <si>
    <t>Проектиране и изпълнение на СМР за обект: Основен ремонт на ул. "Хаджи Димитър" от ул. "Братя Миладинови" до бул. "Сливница" по плана на 13-и м.р., гр. Варна</t>
  </si>
  <si>
    <t>Инвестиционно проектиране на водопроводна мрежа и актуализация на проект за канализационна мрежа и отпадъчни води с. Звездица, община Варна</t>
  </si>
  <si>
    <t>Проектиране и изпълнение на СМР на подлези на територията на район "Одесос", гр. Варна, включващ:
1. Основен ремонт на подлез, находящ се на бул. "Владислав Варненчик" при спирка "Тракия", с ид. № 10135.1501.1157.2 по КК и КР на гр. Варна.
2. Основен ремонт на подлез, находящ се на бул. "Владислав Варненчик" при спирка "Пат­риарх Евтимий", с ид. № 10135.1501.1157.1 по КК и КР на гр. Варна.</t>
  </si>
  <si>
    <t>Проектиране и изграждане на обект: Парк "Република" в ПИ 10135.3512.1414 по плана на I м.р. на ж.к. "Младост", гр. Варна</t>
  </si>
  <si>
    <t>Проектиране и изпълнение на СМР за обект: Основен ремонт на ул. "Никола Михайловски" от ул. "Васил Друмев" до бул. "Княз Борис I", по плана на 18-и м.р., гр. Варна</t>
  </si>
  <si>
    <t>Проектиране и изпълнение на СМР за обект: Основен ремонт на ул. "Тинтява" по плана на 25-и м.р., гр. Варна</t>
  </si>
  <si>
    <t>Реконструкция и благоустрояване на ул. "Александър Стамболийски" чрез обособяване на зони на отдих, подмяна на улично осветление, обновяване на ландшафта по пешеходната зона на улицата и предболково пространство в ПИ с ид. № 10135.2562.182, граничещо с бул. "Княз Борис I", по плана на 19-и и 20-и микрорайони, район "Приморски", гр. Варна</t>
  </si>
  <si>
    <t>Изготвяне на ТП за обект: Основен ремонт на сгради в имот 10135.1505.218, област Варна, община Варна, гр. Варна, район "Одесос", бул. "8-ми Приморски полк" № 43</t>
  </si>
  <si>
    <t>Ремонт и реконструкция на улица между о.т. 14-13-21-22-123-122-121а-143-144-142-145-146-91-92-93-134-103-105а-106, с. Ягнило, общ. Ветрино</t>
  </si>
  <si>
    <t>Ремонт и реконструкция на улица между о.т. 50-51-52-53-54-55-56-57-58-61-62, с. Невша</t>
  </si>
  <si>
    <t>Ремонт и реконструкция на ул. "Г. С. Раковски" от о.т. 121-138, с. Ветрино</t>
  </si>
  <si>
    <t>Рехабилитация на участък от общински път VAR 1100 с начало път I-2 и край до началото на урбанизирана територия на с. Невша</t>
  </si>
  <si>
    <t>Строеж: Реконструкция на част от път VAR 1112 от км 0+000 (кръст. с път II-27) до км 14+600 (кръст. с път III-2702); I ЕТАП: Участък от км 10+710 с. Брестак до км 14+600 (кръст. с път III-2702)</t>
  </si>
  <si>
    <t>Рехабилитация на път VAR 2116 Вълчи дол – Войводино – граница община (Вълчи дол – Суворово) – Николаевка от км 5+000 до км 6+740</t>
  </si>
  <si>
    <t>Основен ремонт и реконструкция на площадно пространство – централна градска част в гр. Вълчи дол</t>
  </si>
  <si>
    <t>Строеж: Реконструкция на част от път VAR 1112 от км 0+000 /кръстовището с път II-27 /до км 14+600/ кръстовището с път III-2702/ III етап: Участък от км 0+000 до км 3+270 извън населеното място; IV етап: Участък от км 3+270 до км 4+760 в с. Караманите; V етап: Участък от км 4+760 до км 6+029 в с. Караманите</t>
  </si>
  <si>
    <t>Строителство на многофункционална спортна зала в УПИ I-23, кв. 4 (ПИ с идентификатор № 12574.501.1317) по плана на гр. Вълчи дол, общ. Вълчи дол, обл. Варна</t>
  </si>
  <si>
    <t>Строеж: Реконструкция на път VAR 1112 от км 0+000 (кръст. с път II-27) до км 14+600 (кръст. с път III-2702) EТАП 2: Участък от км 9+165 с. Брестак до км 10+710 с. Брестак</t>
  </si>
  <si>
    <t>Строеж: Реконструкция на ул. "Васил Левски" о.т. 49, о.т. 50, о.т. 70, о.т. 71, о.т. 84, о.т. 83, о.т. 143, о.т. 142, о.т. 139 до о.т. 137, с. Брестак, община Вълчи дол, област Варна</t>
  </si>
  <si>
    <t>Изграждане на стадион в гр. Девня с РЗП 2327 кв. м и инфраструктура към него</t>
  </si>
  <si>
    <t>Изграждане на плувен басейн със ЗП/РЗП 214,05 кв. м и инфраструктура към него</t>
  </si>
  <si>
    <t>Ремонт на бул. "Съединение", кв. "Девня"</t>
  </si>
  <si>
    <t>Основен ремонт и мерки за енергийна ефективност на сградата на кметство с. Падина</t>
  </si>
  <si>
    <t>Сграда за обществено хранене с идентификатор 20482.307.40.1, находяща се в УПИ IV – "клуб", кв. 35 по ПУП – ПРЗ на кв. "Повеляново", гр. Девня</t>
  </si>
  <si>
    <t>Основен ремонт на улици в община Девня</t>
  </si>
  <si>
    <t>Реконструкция на път № VAR1175/III-904/, Долни чифлик – Кривини – Голица – Булаир от км 3+770 до км 8+900</t>
  </si>
  <si>
    <t>Реконструкция на компрометирани участъци от водопроводната мрежа в с. Аспарухово, общ. Дългопол – Етап 1</t>
  </si>
  <si>
    <t>Изграждане на спортна зала в гр. Дългопол, общ. Дългопол</t>
  </si>
  <si>
    <t>Ремонтни дейности, обновяване и оборудване на сградния фонд на община Дългопол с цел подоб­ряване енергийната ефективност на сградите</t>
  </si>
  <si>
    <t>Ремонт на улична мрежа на територията на с. Рояк, с. Медовец, с. Цонево, с. Лопушна, с. Поляците, с. Партизани и гр. Дългопол, община Дългопол, област Варна</t>
  </si>
  <si>
    <t>Ремонт на улична мрежа на територията на с. Медовец, с. Цонево, с. Лопушна, с. Поляците и с. Партизани, община Дългопол, област Варна</t>
  </si>
  <si>
    <t>Неотложни аварийно-възстановителни работи по покривна конструкция на НЧ "Н. Й. Вапцаров – 1896 г.", гр. Дългопол</t>
  </si>
  <si>
    <t>Изграждане на захранващ водопровод от помпена станция по ул. "Георги Димитров" до о.т. 199 на ул. "Антон Иванов" и от края на регулацията при ул. "Христо Ботев" до водоем в землището на гр. Дългопол, област Варна</t>
  </si>
  <si>
    <t>Доизграждане на канализационна мрежа и подмяна на водопроводна мрежа в гр. Дългопол, община Дългопол – етапи 1, 2, 3, 4, 5</t>
  </si>
  <si>
    <t>Рехабилитация на път VAR 1211 – /III-208, Ветрино – Провадия/ – Петров дол – граница общ. (Провадия – Ветрино) – Габърница – Неофит Рилски</t>
  </si>
  <si>
    <t>Рехабилитация на път VAR 2217 – /III-731 Черноок – Градинарово/ – Славейково</t>
  </si>
  <si>
    <t>Рехабилитация на общински път VAR 2219 – / III – 731, Блъсково – Храброво / – Овчага – Черковна – III – 2082</t>
  </si>
  <si>
    <t>Рехабилитация на общински път VAR2216 /III-208, Провадия – п.к. Храброво/ Тутракан­ци – Бозвелийско/ III-904/ от км 0+000 до км 2+485</t>
  </si>
  <si>
    <t>Рехабилитация на общински път VAR 2240/III-2901/ Суворово – Дръндар – Николаевка / VAR – 2116/, участък – Суворово – Дръндар от км 0+000 до км 5+540</t>
  </si>
  <si>
    <t>Въвеждане на мерки за енергийна ефективност и основен ремонт на сградата на Детска градина "Буратино", гр. Суворово – група с различен адрес "Звездички", с. Чернево, находяща се в УПИ III – "детски дом", кв. 18 по ПР на с. Чернево, община Суворово, област Варна, с идентификатор 80861.501.1130.1</t>
  </si>
  <si>
    <t>Изготвяне на технически проект и упражняване на авторски надзор на обект: Изграждане на канализационна и реконструкция на съществуваща водопроводна мрежа в гр. Суворово в три етапа</t>
  </si>
  <si>
    <t>Изготвяне на технически проект и упражняване на авторски надзор на обект: Реконструкция на водопроводна мрежа в с. Изгрев, общ. Суворово, обл. Варна</t>
  </si>
  <si>
    <t>Проектиране на сградата на Детска градина "Буратино", гр. Суворово – група с различен адрес "Звездички", с. Чернево</t>
  </si>
  <si>
    <t>Общински път VTR 1012 "/път ІІІ-504/ – Водолей – Дичин – граница общ. (В. Търново – Пав­ликени) – Лесичери /VTR 1204/"</t>
  </si>
  <si>
    <t>Реконструкция на улица "Мармарлийска" (ОК 370-ОК 372-ОК 341-ОК 860в-ОК 378-ОК 598), гр. Велико Търново</t>
  </si>
  <si>
    <t>Основен ремонт на път VTR2001/път III 3031, Стамболово – Русаля – Дичин/VTR1012, включително еднопосочно платно за посока Дичин – Русаля. Участък от км 0+000 до км 5+525,73/ км 0+000 до км 0+207,90</t>
  </si>
  <si>
    <t>Основен ремонт на път VTR 1013 "/път ІІІ-504, Ресен – Стефан Стамболово/ – с. Никюп – граница общ. (В. Търново – Г. Оряховица) – Крушето", участък от км 0+045,46 до км 3+871,55</t>
  </si>
  <si>
    <t>Проектиране и основен ремонт с въвеждане на мерки за енергийна ефективност на ДКС "Васил Левски", гр. Велико Търново – Етап I</t>
  </si>
  <si>
    <t>Реконструкция на VTR 1021 "/път ІІІ-551, о.п. Дебелец – Плаково/"</t>
  </si>
  <si>
    <t>Основен ремонт на общински път VTR1036 (път I-5) – граница община (Горна Оряховица – Велико Търново – археологически комплекс "Никополис ад Иструм" – с. Никюп (VTR1013), участък от км 0+420 до км 2+009,93</t>
  </si>
  <si>
    <t>VTR 1014 – /път ІІІ-514, Г. Оряховица – В. Търново/ – Арбанаси – Шереметя – граница общ. (В. Търново – Лясковец) – Драгижево – /път ІІ-53/, км 3+400 до км 7+300</t>
  </si>
  <si>
    <t>Изграждане на ДГ, кв. "Картала", гр. В. Търново</t>
  </si>
  <si>
    <t>Проектиране и реконструкция на улица "Полтава" – етап II, гр. Велико Търново</t>
  </si>
  <si>
    <t>Изготвяне на инвестиционен проект за обект "Реконструкция на магистрален водопровод от ВС Зона "Язовир Йовковци", в участък от град Велико Търново през с. Ново село до с. Емен</t>
  </si>
  <si>
    <t>Реконструкция на ВиК на ул. "Полтава" и локална лента и паркинги – III етап</t>
  </si>
  <si>
    <t>Реконструкция на улица "Полтава", гр. Велико Търново – Етап 1</t>
  </si>
  <si>
    <t>Реконструкция на ул. "Ниш", гр. Велико Търново</t>
  </si>
  <si>
    <t>Реконструкция на ул. "Йоновка", гр. Велико Търново</t>
  </si>
  <si>
    <t>Реконструкция на водопровод на ул. "Йоновка", гр. В. Търново – фаза 2</t>
  </si>
  <si>
    <t>Реконструкция на водопровод на ул. "Ниш", гр. В. Търново – фаза 2</t>
  </si>
  <si>
    <t>Изграждане на водопровод, с. Ресен</t>
  </si>
  <si>
    <t>Изграждане на канализация, с. Леденик – Шемшево</t>
  </si>
  <si>
    <t>Реконструкция на водопровод и канализация на улици в кв. "Варуша" и възстановяване на калдъръмена настилка</t>
  </si>
  <si>
    <t>Проектиране на водопровод и изграждане на ВиК мрежа на с. Беляковец, община Велико Търново</t>
  </si>
  <si>
    <t>VTR 2011 – /ІІІ-504, Самоводене – Ресен/ – Хотница – Момин сбор – /І-4/, км 0+000 до км 16+500</t>
  </si>
  <si>
    <t>Изграждане на водопровод, с. Никюп</t>
  </si>
  <si>
    <t>VTR 2212 – /път ІІІ-405/ Вишовград – граница общ. (Павликени – Велико Търново) – Емен – Балван / път І-4/, км 0+000 до км 11+000</t>
  </si>
  <si>
    <t>GAB 3110 – /път ІІІ-303, Пушево – Дряново/ Керека – граница общ. (Дряново – Велико Търново) – Шемшево – В. Търново /VTR 1010/, км 1+800 до км 12+400</t>
  </si>
  <si>
    <t>VTR 3019 – /път ІІ-55, Килифарево – Гурково/ – Войнежа – Кладни дял, км 0+000 до км 8+500</t>
  </si>
  <si>
    <t>VTR 2002 – /път ІІІ-303 / Пушево – Шемшево / път GAB 3110/ и изграждане на велоалея, км 0+000 до км 7+000</t>
  </si>
  <si>
    <t>VTR 2016 – /път ІІ-55, Килифарево – Гурково/ – Нацовци – Големани – Плаково /ІІІ-551/, км 0+000 до км 6+600</t>
  </si>
  <si>
    <t>VTR 3015 – /път ІІІ-5302, Къпиново – Присово/ – Велчево /път VTR 1021/, км 0+000 до км 5+900</t>
  </si>
  <si>
    <t>Изграждане на локална система за пречистване на битово-отпадни води, гр. Дебелец</t>
  </si>
  <si>
    <t>Реконструкция на ул."Никола Габровски" (ОК 233 – ОК 72), в т.ч. и улица с ОК 1905 – ОК 8100 – ОК 8101, връзка с улица "Магистрална", гр. Велико Търново</t>
  </si>
  <si>
    <t>VTR 3005 – /път І-4, о.п. Севлиево – В. Търново/ – Ветренци, км 0+000 до км 4+300</t>
  </si>
  <si>
    <t>Основен ремонт за обект: общински път VTR 3023 " /път ІІ-55, Килифарево – Вонеща вода/ – село Габровци – Шодековци", от второкласния път за Хаинбоаз до село Габровци, км 0+000 до км 4+100</t>
  </si>
  <si>
    <t>Основен ремонт на улица "Патриарх Евтимий Търновски" в ПИ 20242.35.390, ПИ 20242.500.9021, ПИ 20242.500.9076 и ПИ 20242.84.451 по КККР на гр. Дебелец, общ. В. Търново, вкл. подмяна на водопровод по същата</t>
  </si>
  <si>
    <t>Изграждане на мост над р. Килифарска, Килифаревски манастир</t>
  </si>
  <si>
    <t>VTR 1202 – /път ІІІ-405/ Павликени – Дъскот – Паскалевец – граница общ. (Павликени – Велико Търново) – /път VTR 1012/, км 0+000 – км 3+400</t>
  </si>
  <si>
    <t>VTR 1010 – /път І-5 / о.п. Дебелец – жп гара Дебелец – Велико Търново, кв. Чолаковци – Велико Търново, ул. "Сан Стефано" GAB 3110/, км 0+000 до км 3+300</t>
  </si>
  <si>
    <t>VTR 3017 – /път ІІ-55, Килифарево – Гурково / – Радковци, км 0+000 до км 3+300</t>
  </si>
  <si>
    <t>Изграждане на паркинг и подпорни стени към тренировъчно игрище на стадион "Ивайло"</t>
  </si>
  <si>
    <t>Пристрояване на нов физкултурен салон с топла връзка към съществуващата основна сграда на ОУ "Св. Патриарх Евтимий", гр. Велико Търново</t>
  </si>
  <si>
    <t>Изграждане на обществени паркинги в кв. 620 и кв. 336 в жк "Бузлуджа", гр. В. Търново</t>
  </si>
  <si>
    <t>Въвеждане на мерки за енергийна ефективност на ДКС "В. Левски", гр. В. Търново – ФАЗА 2</t>
  </si>
  <si>
    <t>Обособяване на паркинги и вътрешнообслужващи алеи в УПИ V, кв. 231 и УПИ І, кв. 232 в жк "Колю Фичето", гр. В. Търново</t>
  </si>
  <si>
    <t>Изграждане на многоетажен паркинг в УПИ XIV, кв. 24 по плана на гр. В. Търново, ул. "Ален мак"</t>
  </si>
  <si>
    <t>Изграждане на обществен паркинг, с. Арбанаси</t>
  </si>
  <si>
    <t>VTR 2184 – /ІІ-53, Лясковец – Мерданя/ Драгижево) – граница общ. (Лясковец – В. Търново) – Церова кория /път ІІІ – 5302/, км 0+000 до км 1+900</t>
  </si>
  <si>
    <t>Изграждане на парк в кв. 661 и кв. 662, кв. "Картала", гр. В. Търново</t>
  </si>
  <si>
    <t>Основен ремонт на ХГ "И. Христов", ул. "Гурко", гр. Велико Търново</t>
  </si>
  <si>
    <t>VTR 2007 – /път І-4, В. Търново – Омуртаг/ – Малки чифлик, км 0+000 до км 0+900, вкл. ново кръстовище с I-5 и площадно пространство</t>
  </si>
  <si>
    <t>Реконструкция на водопровод на ул. "Н. Габровски", ОК 233 – ОК 72, в т.ч. и улица с ОК 1905 – ОК 8100 – ОК 8101, връзка с улица "Магистрална", гр. Велико Търново – фаза 2</t>
  </si>
  <si>
    <t>Реконструкция на сграда на Комплексен онкологичен център – Велико Търново ЕООД за инсталиране на РЕТ скенер</t>
  </si>
  <si>
    <t>Въздушно преминаване над р. Янтра на централен водопровод на гр. В. Търново</t>
  </si>
  <si>
    <t>Основен ремонт на ул. "Мизия", гр. В. Търново</t>
  </si>
  <si>
    <t>Основен ремонт на ул. "Средна гора", гр. В. Търново</t>
  </si>
  <si>
    <t>Основен ремонт на ул. "Стара планина", гр. В. Търново</t>
  </si>
  <si>
    <t>Реконструкция на напорен водопровод /АЦ ф 150/ от помпена станция /ПС/ до с. Малки чифлик, общ. Велико Търново</t>
  </si>
  <si>
    <t>Основен ремонт на ул. "Тракия", гр. В. Търново</t>
  </si>
  <si>
    <t>Изграждане на водопровод по ул. "Дълга лъка" от РП I-5 /Русе – Свиленград/ – ул. "Сан Стефано" – ул. "Козлуджа" от кръговото на ул. "Н. Габровски" до границата с ПИ 10447.16.150, част от РПМ</t>
  </si>
  <si>
    <t>Обособяване на сградата, намираща се на територията на Сержантско училище, за административни нужди, в т.ч. мерки върху прилежащ терен</t>
  </si>
  <si>
    <t>Основен ремонт на ул. "Момина крепост", гр. В. Търново</t>
  </si>
  <si>
    <t>Основен ремонт на улична мрежа гр. Горна Оряховица с подобекти: ул. "Васил Априлов", ул. "Мано Тодоров", ул. "Пирот" и ул. "Христо Смирненски"</t>
  </si>
  <si>
    <t>Рехабилитация на водопроводна мрежа с. Драганово, част от проект: "Изграждане на ПСОВ, напорна канализация и рехабилитация на водопроводна мрежа с. Драганово". Етап I: Довеждащ водопровод, главни клонове от първи (главен клон I) до четвърти (главен клон IV) и разпределителни клонове от първи (1) до тридесети (30) без десети (10)</t>
  </si>
  <si>
    <t>Основен ремонт на общински път VTR 1292 /III-514, Камен – п. к. Сушица/ – граница общ. (Стражица – Г. Оряховица) Паисий – Стрелец – граница общ. (Г. Оряховица – П. Тръмбеш) – Петко Каравелово – /I-5/, участък от км 4+200 до км 8+693,65</t>
  </si>
  <si>
    <t>Основен ремонт на път VTR 2050 /III-4073, Горски горен Тръмбеш – Драганово/ – Горски долен Тръмбеш – Върбица, участък от км 3+350 до км 5+885,28</t>
  </si>
  <si>
    <t>Основен ремонт на общински път VTR 1013 – /III-504, Ресен – Стамболово/ – Никюп – Граница общ. (В. Търново – Г. Оряховица) – Крушето, участък от км 9+230 до км 11+324,74</t>
  </si>
  <si>
    <t>Основен ремонт на общински път VTR 1013 – /I-5, П. Тръмбеш – В. Търново/ – Крушето, участък от км 7+370 до км 9+217,47</t>
  </si>
  <si>
    <t>Основен ремонт на общински път VTR 2053 от път /III-514, Сушица – Драганово/ – Стрелец – /VTR 1292/, участък от км 6+105 до км 7+875,20</t>
  </si>
  <si>
    <t>Основен ремонт на улица – водопровод, канализация, отводняване, улично осветление и пътна част на ул. "Антон Страшимиров"</t>
  </si>
  <si>
    <t>Изграждане водопровод, канализация, отводняване и улично осветление по улици в гр. Горна Оряховица – ул. "П. Цвикев", ул. "Младост" и ул. "П. Р. Славейков"</t>
  </si>
  <si>
    <t>Основен ремонт на ул. "Съединение" – водопровод, канализация, отводняване, улично осветление и пътна част</t>
  </si>
  <si>
    <t>Изграждане водопровод, канализация, отвод­няване, улично осветление и основен ремонт на пътна част по ул. "Цар Освободител", гр. Горна Оряховица</t>
  </si>
  <si>
    <t>Основен ремонт на улична мрежа гр. Горна Оряховица с подобекти: ул. "Младост" и ул. "П. Р. Славейков", ул. "П. Цвикев"</t>
  </si>
  <si>
    <t>Реконструкция на водопроводна мрежа с. Мийковци</t>
  </si>
  <si>
    <t>Изграждане на довеждащ водопровод и реконструкция на вътрешна водопроводна мрежа в с. Средни колиби и с. Раювци, община Елена – Етап 2 Реконструкция вътрешна водопроводна мрежа на с. Средни колиби, община Елена</t>
  </si>
  <si>
    <t>Ул. "Иван Момчилов" с подземна инфраструктура</t>
  </si>
  <si>
    <t>Изграждане и допълнително водоснабдяване и подмяна на вътрешна водопроводна мрежа за ул. "Усои", ул. "Пърчевци" и ул. "Долни Новачкини", град Елена – Етап 1 Реконструкция вътрешна водопроводна мрежа на ул. "Усои"</t>
  </si>
  <si>
    <t>Изграждане на довеждащ водопровод и реконструкция на вътрешна водопроводна мрежа в с. Средни колиби и с. Раювци, община Елена – Етап 1 Реконструкция вътрешна водопроводна мрежа на с. Раювци, община Елена</t>
  </si>
  <si>
    <t>Деривация Йовковци – ППР</t>
  </si>
  <si>
    <t>Допълнително водоснабдяване с. Майско</t>
  </si>
  <si>
    <t>Довеждащ водопровод за с. Буйновци от ПС "Беброво"</t>
  </si>
  <si>
    <t>Реконструкция на довеждащ водопровод за с. Костел – ППР</t>
  </si>
  <si>
    <t>Реконструкция на водопроводна мрежа от резервоар гр. Елена до помпена станция "Беб­рово" – ППР</t>
  </si>
  <si>
    <t>Реконструкция на водопроводна мрежа на улица "Разпоповци" – гр. Елена</t>
  </si>
  <si>
    <t>Изграждане и допълнително водоснабдяване и подмяна на вътрешна водопроводна мрежа за ул. "Усои", ул. "Пърчевци" и ул. "Долни Новачкини", град Елена – ЕТАП 3: "ИЗГРАЖДАНЕ НА НАПОРЕН ВОДОЕМ V=300 m3", "ИЗГРАЖДАНЕ НА ХРАНИТЕЛEН ВОДОПРОВОД ГТ2" и "ДООБОРУДВАНЕ НА ПС "МАЛИНА", ИЗГРАЖДАНЕ НА ТЛАСКАТЕЛ И ХРАНИТЕЛНИ ВОДОПРОВОДИ ГТ1, ГТ3 и ГТ4"</t>
  </si>
  <si>
    <t>Изграждане на довеждащ водопровод и реконструкция на вътрешна водопроводна мрежа в с. Средни колиби и с. Раювци, община Елена – ЕТАП 4: "ИЗГРАЖДАНЕ НА НОВА ПС В ИМОТА НА СЪЩ. НР НАД С. РЕБРЕВ­ЦИ И ТЛАСКАТЕЛ ОТ НЕЯ ДО НР НАД С. СРЕДНИ КОЛИБИ"</t>
  </si>
  <si>
    <t>Изграждане и допълнително водоснабдяване и подмяна на вътрешна водопроводна мрежа за ул. "Усои", ул. "Пърчевци" и ул. "Долни Новачкини", град Елена – ЕТАП 2: "РЕКОНСТРУКЦИЯ НА ВЪТРЕШНАТА ВОДОПРОВОДНА МРЕЖА НА С. ПЪРЧЕВЦИ" и "РЕКОНСТРУКЦИЯ НА ВЪТРЕШНАТА ВОДОПРОВОДНА МРЕЖА НА С. ДОЛНИ НОВАЧКИНИ"</t>
  </si>
  <si>
    <t>Изграждане на довеждащ водопровод и реконструкция на вътрешна водопроводна мрежа в с. Средни колиби и с. Раювци, община Елена – ЕТАП 3: РЕКОНСТРУКЦИЯ НА ДОВЕЖДАЩ ВОДОПРОВОД ОТ С. СРЕДНИ КОЛИБИ ДО С. РАЮВЦИ</t>
  </si>
  <si>
    <t>Изграждане на довеждащ водопровод и реконструкция на вътрешна водопроводна мрежа в с. Средни колиби и с. Раювци, община Елена – ЕТАП 5: "ИЗГРАЖДАНЕ НА НОВ НР ЗА С. РЕБРЕВЦИ, С. ГЪРДЕВЦИ, С. ШИЛКОВЦИ И С. БАЕВЦИ, КАКТО И ОБЕМ ЗА ВОДОЧЕРПЕНЕ НА НОВА ПС ЗА С. СРЕДНИ КОЛИБИ И С. РАЮВЦИ"</t>
  </si>
  <si>
    <t>Изграждане и допълнително водоснабдяване и подмяна на вътрешна водопроводна мрежа за ул. "Усои", ул. "Пърчевци" и ул. "Долни Новачкини", град Елена – ЕТАП 4: "РЕКОНСТРУКЦИЯ НА ВОДОПРОВОДНА ВРЪЗКА ОТ УЛ. "П. Ю. ТОДОРОВ" ДО СЪЩЕСТВУВАЩА ПС "МАЛИНА", гр. ЕЛЕНА"</t>
  </si>
  <si>
    <t>Изграждане на довеждащ водопровод и реконструкция на вътрешна водопроводна мрежа в с. Средни колиби и с. Раювци, община Елена – ЕТАП 6: "ИЗГРАЖДАНЕ НА КАБЕЛНО ТРАСЕ, ЗАХРАНВАЩО НОВОПРОЕКТИРАНА ПС В ИМОТА НА СЪЩ. НР НАД С. РЕБРЕВ­ЦИ"</t>
  </si>
  <si>
    <t>Изграждане на канализационна мрежа в гр. Златарица</t>
  </si>
  <si>
    <t>Канализация гр. Златарица, Колектор I по ул. "Георги Димитров" и ул. "Александър Стамболийски" по десния бряг на река Златаришка</t>
  </si>
  <si>
    <t>Реконструкция, възстановяване и рехабилитация на улици в гр. Златарица и селата Родина, Горско ново село, Сливовица, Чешма, Долно Шивачево, Калайджии, Резач, Средно село, Равново, Дедина, Дединци и Разсоха</t>
  </si>
  <si>
    <t>Рехабилитация на път VTR 1161/III-4004, Горско ново село – Златарица/ – Росно – Калайджии – Средно село – Дълги припек, участък Горна Хаджийска – Средно село</t>
  </si>
  <si>
    <t>Реконструкция и подмяна на участъци от водопроводна мрежа на с. Джулюница, общ. Лясковец</t>
  </si>
  <si>
    <t>Реконструкция и рехабилитация на участък от общински път VTR 1182 в обхвата на поземлени имоти 44793.108.149, 44793.47.148, 44793.48.147 по КККР на гр. Лясковец</t>
  </si>
  <si>
    <t>Реконструкция и рехабилитация на улици, тротоари и съоръжения към тях в квартали на град Лясковец – Подобект № 13: улица "Тодор Хрулев" – участък с осови точки 11-127-125-131-169-167-166-165 с дължина 749,50 м</t>
  </si>
  <si>
    <t>Укрепително-ремонтни работи на НЧ "Развитие – 1894", с. Драгижево</t>
  </si>
  <si>
    <t>Подмяна на отоплителната инсталация в сградата на СУ "М. Райкович", гр. Лясковец</t>
  </si>
  <si>
    <t>Изграждане на открита спортна площадка в с. Драгижево, общ. Лясковец</t>
  </si>
  <si>
    <t>Аварийно-възстановителни, строителни и монтажни работи на водосток над дере в с. Добри дял на ул. "Победа" между ОТ 407-409-410</t>
  </si>
  <si>
    <t>Реконструкция и рехабилитация на улици, тротоари и съоръжения към тях в квартали на град Лясковец – Подобект № 20: улица с осови точки 192-193-194 – ПИ 391 с дължина 159,96 м</t>
  </si>
  <si>
    <t>Ремонт на спортни площадки в СУ "Максим Райкович", гр. Лясковец – трети етап – огради и трибуни</t>
  </si>
  <si>
    <t>Път ІV 34325 VTR 1202 /ІІІ 405 Павликени – Дъскот – Паскалевец – граница община Павликени – Велико Търново VTR 1012 / от км 13+738 до 19+510 – Етап 2 – реконструкция и рехабилитация</t>
  </si>
  <si>
    <t>Реконструкция и модернизация на водоснабдителната система с. Недан – І етап (тласкател и гл. кл. 1, гл. кл. 2, кл. 1, кл. 2 и кл. 2а)</t>
  </si>
  <si>
    <t>Път ІV 34325 VTR 1202 /ІІІ 405 Павликени – Дъскот – Паскалевец – граница община Павликени – Велико Търново VTR 1012 / от км 13+738 до км 19+510 – ЕТАП 2 – реконструкция и рехабилитация – Подетап 2.2 от км 15+720 до км 19+510,69</t>
  </si>
  <si>
    <t>Реконструкция на вътрешната водопроводна мрежа на гр. Павликени – ІІ етап, подетапи ІІ.7.1, ІІ.7.2, ІІ.7.3 и ІІ.7.4</t>
  </si>
  <si>
    <t>Основен ремонт, рехабилитация и благоустрояване на ул. "Ловец" от ОК 114 до ОК 249, гр. Павликени – Втори етап: ул. "Ловец" от ОК 114 до ОК 249, гр. Павликени</t>
  </si>
  <si>
    <t>Ремонт и реконструкция на лекоатлетическа писта на стадион "Ганчо Панов" в гр. Павликени, община Павликени</t>
  </si>
  <si>
    <t>Реконструкция и рехабилитация на улично платно и тротоари по ул. "Трети март" от ОК 349 до 329 и тротоари на ул. "Св. св. Кирил и Методий" от ОК 623 до ОК 317, гр. Павликени, подобект: ул. "Трети март" от ОК 349 до ОК 329</t>
  </si>
  <si>
    <t>Реконструкция на част от вътрешна водопроводна мрежа на гр. Бяла черква, общ. Павликени, І етап</t>
  </si>
  <si>
    <t>Реконструкция и рехабилитация на бул. "Дондуков" в гр. Павликени</t>
  </si>
  <si>
    <t>Реконструкция на част от вътрешна водопроводна мрежа на гр. Бяла черква, общ. Павликени – ІІ етап</t>
  </si>
  <si>
    <t>Изготвяне на технически проект за "Реконструкция на вътрешна водопроводна мрежа в с. Долна Липница" и последващо осъществяване на авторски надзор (само за проектирането)</t>
  </si>
  <si>
    <t>Изготвяне на технически проект за "Реконструкция на вътрешна водопроводна мрежа в с. Лесичери" и последващо осъществяване на авторски надзор (само за проектирането)</t>
  </si>
  <si>
    <t>Изготвяне на технически проект за "Реконструкция на вътрешна водопроводна мрежа в с. Бутово" и последващо осъществяване на авторски надзор (само за проектирането)</t>
  </si>
  <si>
    <t>Изготвяне на технически проект за "Реконструкция на вътрешна водопроводна мрежа в с. Патреш" и последващо осъществяване на авторски надзор (само за проектирането)</t>
  </si>
  <si>
    <t>Изготвяне на технически проект за "Реконструкция на вътрешна водопроводна мрежа в с. Горна Липница" и последващо осъществяване на авторски надзор (само за проектирането)</t>
  </si>
  <si>
    <t>Изготвяне на технически проект за "Реконструкция на вътрешна водопроводна мрежа в с. Дъскот" и последващо осъществяване на авторски надзор (само за проектирането)</t>
  </si>
  <si>
    <t>Рехабилитация на ул. "Янтра" в гр. Полски Тръмбеш</t>
  </si>
  <si>
    <t>Реконструкция на водопровод и изграждане на дъждовна канализация по улица "Кирил и Методий" и улица "Добруджа" в град Полски Тръмбеш</t>
  </si>
  <si>
    <t>Възстановяване проводимостта на отводнителен канал с. Климентово</t>
  </si>
  <si>
    <t>Рехабилитация на ул. "Яворова" в гр. Полски Тръмбеш – ОТ 165 до ОТ 180</t>
  </si>
  <si>
    <t>Рехабилитация на улична настилка и водопровод на ул. "Д-р Петър Берон" в гр. Полски Тръмбеш – СМР, авторски и строителен надзор</t>
  </si>
  <si>
    <t>Рехабилитация на ул. "20-и април" в гр. Полски Тръмбеш</t>
  </si>
  <si>
    <t>Рехабилитация на ул. "Изворова" в гр. Полски Тръмбеш</t>
  </si>
  <si>
    <t>Рехабилитация на ул. "Стрема" в гр. Полски Тръмбеш</t>
  </si>
  <si>
    <t>Реконструкция на водопровод и изграждане на дъждовна канализация по улица "Ропотамо" в гр. Полски Тръмбеш</t>
  </si>
  <si>
    <t>Реконструкция на водопровод по улица "о.т.34-о.т.35-о.т.36-о.т.37-о.т.40-о.т.41" и улица "о.т.36-о.т.92" в с. Иванча, община Полски Тръмбеш</t>
  </si>
  <si>
    <t>Реконструкция, преустройство и модернизация на съществуваща сграда в УПИ Х-2474 в стр. кв. 76 по плана на гр. Полски Тръмбеш – Етап II: Вътрешно преустройство и модернизация на залата за петанк и внедряване на мерки за достъпна среда</t>
  </si>
  <si>
    <t>Реконструкция на водопровод по ул. "Първа" в с. Петко Каравелово, община Полски Тръмбеш</t>
  </si>
  <si>
    <t>Работен проект за реконструкция на водопровод, изграждане на дъждовна канализация и основен ремонт на улични и тротоарни настилки по ул. "Дунав", ул. "Пирин", ул. "Огоста" и ул. "Люлин" в град Полски Тръмбеш</t>
  </si>
  <si>
    <t>Проектиране – внедряване на мерки за енергийна ефективност в сграда – общинска собственост, разположена в ПИ 57354.300.1038 по КК и КР на гр. Полски Тръмбеш /болница и поликлиника в гр. П. Тръмбеш/</t>
  </si>
  <si>
    <t>Проектиране – внедряване на мерки за енергийна ефективност в сграда – общинска собственост, разположена в ПИ 57354.300.1141 по КК и КР на гр. Полски Тръмбеш /общински хотел/</t>
  </si>
  <si>
    <t>Основен ремонт на улици на територията на община Свищов – с. Българско Сливово, с. Вардим, с. Драгомирово, с. Козловец, с. Морава, с. Овча могила, с. Ореш, с. Хаджидимитрово и с. Царевец</t>
  </si>
  <si>
    <t>"Зеленият Дунав" – основен ремонт, парко­устройство и благоустройство на квартал "Дунав", гр. Свищов</t>
  </si>
  <si>
    <t>КРР, експониране и социализиране на НКЦ – Средновековна крепост "Калето" (до пристанището) с кат. "национално значение". Благоустрояване на градска жизнена среда в местата за обществено ползване – парк "Калето", гр. Свищов</t>
  </si>
  <si>
    <t>Консервационно-реставрационни работи (КРР), експониране и социализиране на недвижима културна ценност (НКЦ) – Средновековна крепост "Калето" (до пристанището) с категория "национално значение". Благоустрояване на градска жизнена среда в местата за обществено ползване – парк "Калето", гр. Свищов – I етап – подобект 1 – КРР, експониране и социализиране на НКЦ – Средновековна крепост "Калето" с категория "национално значение"</t>
  </si>
  <si>
    <t>Ремонт, обновяване, оборудване и прилагане на мерки за енергийна ефективност в сградата на НЧ "Възраждане", с. Българско Сливово, общ. Свищов</t>
  </si>
  <si>
    <t>Основен ремонт на компрометирани настилки и водна площ на площад "Алеко", гр. Свищов, община Свищов</t>
  </si>
  <si>
    <t>Основен ремонт, паркоустройство и благо­устройство на квартали 28, 30, 57, 59, 60 по ПУП на гр. Свищов с поетапност в строителство:
I ЕТАП – Основен ремонт, паркоустройство и благоустройство на квартали 59 и 60 по ПУП на гр. Свищов</t>
  </si>
  <si>
    <t>Основен ремонт, паркоустройство и благо­устройство на квартали 28, 30, 57, 59, 60 по ПУП на гр. Свищов с поетапност в строителство:
II ЕТАП – Основен ремонт, паркоустройство и благоустройство на квартали 28, 30 и 57 по ПУП на гр. Свищов</t>
  </si>
  <si>
    <t>Възстановяване на воденица при р. Текир дере, имот 65766.508.21 по КККР гр. Свищов, местност Паметниците, община Свищов, област Велико Търново</t>
  </si>
  <si>
    <t>Аварийно-възстановителни работи за реконструкция на улична канализационна мрежа на територията на гр. Свищов:
Подобект 1: Реконструкция на улична канализационна мрежа по ул. "Стефан Караджа" и ул. "Иларион Макариополски", град Свищов.
Подобект 2: Реконструкция на улична канализационна мрежа по ул. "Емануил Чакъров", гр. Свищов.
Подобект 3: Реконструкция на улична канализационна мрежа по ул. "Д-р Димитър Павлович", гр. Свищов.
Подобект 4: Реконструкция на улична канализационна мрежа по ул. "Иларион Макариополски", гр. Свищов.</t>
  </si>
  <si>
    <t>Рехабилитация на ул. "Иларион Макриополски", гр. Свищов, от ОК 177 до ОК 193</t>
  </si>
  <si>
    <t>Основен ремонт на път VTR 1261 /III-407, Павел – Совата/ – Хаджидимитрово – /III-407/ от км 0+000 до км 1+915 – II етап</t>
  </si>
  <si>
    <t>Изработване на технически инвестиционен проект за реконструкция на водопроводи в с. Г. Сту­дена, с. Алеково, с. Овча могила, с. Козловец, с. Совата, с. Хаджидимитрово, общ. Свищов</t>
  </si>
  <si>
    <t>Основен ремонт на път VTR 1261 /III-407, Павел – Совата/ – Хаджидимитрово – /III-407/ от км 0+000 до км 1+915 – I етап</t>
  </si>
  <si>
    <t>Реконструкция на довеждащ водопровод от "Гиглик 1" до черпателен резервоар с. Хаджидимитрово, община Свищов</t>
  </si>
  <si>
    <t>Ремонт на покрив на МБАЛ "Д-р Димитър Павлович" – сграда с идентификатор № 65766.702.334.3 по КК и КР на гр. Свищов</t>
  </si>
  <si>
    <t>Укрепване на улица "Главна", с. Ореш, община Свищов</t>
  </si>
  <si>
    <t>Аварийно-възстановителни работи за реконструкция на хранителен водопровод с. Александрово, община Свищов</t>
  </si>
  <si>
    <t>Аварийно-възстановителни работи за реконструкция на напорен водопровод с. Алеково, община Свищов</t>
  </si>
  <si>
    <t>Реконструкция на път PVN1112 (ос III-303 Градище – Овча могила – Драгомирово – ос III-302) в участъка от км 12+316 до км 22+744</t>
  </si>
  <si>
    <t>Основен ремонт, реконструкция на трибуни, благоустрояване на стадион "Академик" – Втори етап</t>
  </si>
  <si>
    <t>Основен ремонт, паркоустройство и благо­устройство на м. Паметниците</t>
  </si>
  <si>
    <t>Въвеждане на мерки за ЕЕ на общественообслужваща сграда – НЧ "Светлина – 1911", находяща се в УПИ IX, кв. 1 по плана на с. Морава, общ. Свищов</t>
  </si>
  <si>
    <t>Повишаване на енергийната ефективност на социалната инфраструктура за предоставяне на социални услуги за Център за настаняване от семеен тип за пълнолетни лица с деменция 1 и 2, село Овча могила, община Свищов</t>
  </si>
  <si>
    <t>Основен ремонт и благоустройство на УПИ IX-4482, кв. 66 на гр. Свищов за възстановяване, рекреация и отдих в района на МБАЛ "Д-р Д. Павлович"</t>
  </si>
  <si>
    <t>Ремонт, реконструкция и подобряване на енергийната ефективност на Народно читалище "Просвета – 1912 г.", с. Драгомирово</t>
  </si>
  <si>
    <t>Изграждане на част от канализационна мрежа на село Кесарево, община Стражица, втори етап – подетап 1 и подетап 2</t>
  </si>
  <si>
    <t>Рехабилитация и реконструкция на ул. "Уилям Гладстон", гр. Стражица, общ. Стражица</t>
  </si>
  <si>
    <t>Рехабилитация и реконструкция на ул. "Александър Стамболийски" и ул. "Първи май", с. Сушица</t>
  </si>
  <si>
    <t>Реконструкция на настилки и техническа инфраструктура по ул. "Иван Вазов", гр. Стражица</t>
  </si>
  <si>
    <t>Реконструкция на настилки и техническа инфраструктура по ул. "Бузлуджа", гр. Стражица</t>
  </si>
  <si>
    <t>Реконструкция на част от водопроводната мрежа на с. Сушица – етап втори</t>
  </si>
  <si>
    <t>Реконструкция на настилки и техническа инфраструктура по ул. "Любен Каравелов" в участъка от ул. "Ангел Каралийчев" до ул. "Иван Вазов", гр. Стражица</t>
  </si>
  <si>
    <t>Реконструкция на настилни и техническа инфраструктура по ул. "Ангел Каралийчев", гр. Стражица</t>
  </si>
  <si>
    <t>Реконструкция на улично осветление по ул. "Уилям Гладстон", гр. Стражица</t>
  </si>
  <si>
    <t>Реконструкция на водопроводи в с. Сушица;
Реконструкция на водопровод по ул. "Първи май" в участъка от ул. "Хр. Смирненски" до ул. "Ал. Стамболийски", с. Сушица – етап 1;
Реконструкция на водопровод по ул. "Ал. Стамболийски" в участъка от ул. "Първи май" до ул. "Христо Ботев", с. Сушица – етап 2</t>
  </si>
  <si>
    <t>Изготвяне на работен проект за обект "Изграждане на покрит общински пазар и благоустрояване на прилежащото пространство в УПИ I, кв. 163, гр. Стражица"</t>
  </si>
  <si>
    <t>Изготвяне на работен проект за обект "Благоустрояване на дворно пространство на ДГ "Ангел Каралийчев" в УПИ I, кв. 89, гр. Стражица"</t>
  </si>
  <si>
    <t>Изготвяне на работен проект за "Реконструкция на улични настилки в селищата на община Стражица и ул. "Сава Цонев", гр. Стражица"</t>
  </si>
  <si>
    <t>Изготвяне на инвестиционен проект за обект "Реконструкция на път VTR 1285 / ІІІ – 4005, жп гара Кесарево – Стражица / – Благоево – Балканци – Кесарево / ІІІ – 4082 /"</t>
  </si>
  <si>
    <t>Изготвяне на работен проект за обект "Реконструкция на съоръжения и изграждане на инсталации в градски стадион в УПИ I, кв. 164А, гр. Стражица"</t>
  </si>
  <si>
    <t>Изготвяне на работен проект за обект "Реконструкция на участъци от водопроводните мрежи в с. Асеново, с. Благоево, с. Горски Сеновец, с. Лозен и с. Царски извор"</t>
  </si>
  <si>
    <t>Изготвяне на инвестиционен проект "Реконструкция на улични настилки в с. Камен и с. Кесарево"</t>
  </si>
  <si>
    <t>Изготвяне на инвестиционен проект за обект "Реконструкция на път VTR 2280 /І-4, Кесарево – Антоново/ – Железарци – Граница общ. (Стражица – Антоново) – Черни бряг – /І-4/в участъка от път I-4 до граница общ. (Стражица – Антоново)"</t>
  </si>
  <si>
    <t>Изготвяне на инвестиционен проект "Благоустрояване на тротоари и пешеходни пространства по ул. "Дончо Узунов" и ул. "Михаил Друмев" в гр. Стражица"</t>
  </si>
  <si>
    <t>Изготвяне на инвестиционен проект за обект "Реконструкция на участъци от водопроводната мрежа на гр. Стражица – Етап 2"</t>
  </si>
  <si>
    <t>Изготвяне на инвестиционен проект за обект "Изграждане на канализационна мрежа на с. Камен – част втора"</t>
  </si>
  <si>
    <t>Изготвяне на инвестиционен проект "Реконструкция на улични настилки и водопроводна мрежа по улици в с. Бряговица"</t>
  </si>
  <si>
    <t>Изготвяне на работен проект за обект "Реконструкция на участъци от водопроводната мрежа на гр. Стражица"</t>
  </si>
  <si>
    <t>Реконструкция на улични настилки в селищата на община Стражица и ул. "Сава Цонев", гр. Стражица</t>
  </si>
  <si>
    <t>Реконструкция на участъци от водопроводните мрежи в с. Асеново, с. Благоево, с. Горски Сеновец, с. Лозен и с. Царски извор</t>
  </si>
  <si>
    <t>Реконструкция на участъци от водопроводната мрежа на гр. Стражица</t>
  </si>
  <si>
    <t>Реконструкция на улици в гр. Сухиндол – възстановяване на асфалтова настилка, полагане на нови бордюри, възстановяване на съществуващи и изграждане на нови тротоари</t>
  </si>
  <si>
    <t>Реконструкция на част от водоснабдителната система на с. Рабиша</t>
  </si>
  <si>
    <t>Реконструкция на улици в гр. Белоградчик</t>
  </si>
  <si>
    <t>Изготвяне на инвестиционен проект за реконструкция и рехабилитация на улична мрежа в с. Рабиша</t>
  </si>
  <si>
    <t>Проектиране и изграждане на обект "Внедряване на мерки за енергийна ефективност, изграждане на отоплителна инсталация и промяна на предназначението от "Сграда за търговия" на "Общински информационен център" в сграда с идентификатор 03616.501.741.1, находяща се в УПИ III-741, кв. 71 по плана на гр. Белоградчик, община Белоградчик, област Видин, ПИ с идентификатор 03616.501.741, административен адрес – ул. "Славянска" № 2"</t>
  </si>
  <si>
    <t>Изготвяне на инвестиционен проект за реконструкция и рехабилитация на улична мрежа в с. Раяновци</t>
  </si>
  <si>
    <t>Изготвяне на инвестиционен проект за реконструкция и рехабилитация на улична мрежа в с. Боровица</t>
  </si>
  <si>
    <t>Изготвяне на инвестиционен проект за реконструкция и рехабилитация на улици в гр. Белоградчик</t>
  </si>
  <si>
    <t>Изготвяне на инвестиционен проект за реконструкция и рехабилитация на улична мрежа в с. Салаш</t>
  </si>
  <si>
    <t>Изготвяне на инвестиционен проект за реконструкция и рехабилитация на улична мрежа в с. Гранитово</t>
  </si>
  <si>
    <t>Изготвяне на инвестиционен проект за реконструкция и рехабилитация на улична мрежа в с. Чифлик</t>
  </si>
  <si>
    <t>Изготвяне на инвестиционен проект за основен ремонт на покрив на МБАЛ "Проф. д-р Георги Златарски", гр. Белоградчик</t>
  </si>
  <si>
    <t>Изготвяне на инвестиционен проект за реконструкция и рехабилитация на улична мрежа в с. Граничак</t>
  </si>
  <si>
    <t>Изготвяне на инвестиционен проект за реконструкция и рехабилитация на улична мрежа в с. Дъбравка</t>
  </si>
  <si>
    <t>Изготвяне на инвестиционен проект за реконструкция и рехабилитация на улична мрежа в с. Праужда</t>
  </si>
  <si>
    <t>Изготвяне на инвестиционен проект за реконструкция и рехабилитация на улична мрежа в с. Стакевци</t>
  </si>
  <si>
    <t>Изготвяне на инвестиционен проект за реконструкция и рехабилитация на улична мрежа в с. Ошане</t>
  </si>
  <si>
    <t>Изготвяне на инвестиционен проект за реконструкция на вътрешната водопроводна мрежа на с. Раяновци</t>
  </si>
  <si>
    <t>Изготвяне на инвестиционен проект за реконструкция на част от вътрешната водопроводна мрежа на гр. Белоградчик</t>
  </si>
  <si>
    <t>Изготвяне на инвестиционен проект за реконструкция и рехабилитация на улична мрежа в с. Върба</t>
  </si>
  <si>
    <t>Изготвяне на инвестиционен проект за реконструкция на покрив на СУ "Христо Ботев", гр. Белоградчик</t>
  </si>
  <si>
    <t>Изготвяне на инвестиционен проект за реконструкция на вътрешната водопроводна мрежа на с. Салаш</t>
  </si>
  <si>
    <t>Изготвяне на инвестиционен проект за реконструкция на вътрешната водопроводна мрежа на с. Гранитово</t>
  </si>
  <si>
    <t>Изготвяне на инвестиционен проект за реконструкция на вътрешната водопроводна мрежа на с. Граничак</t>
  </si>
  <si>
    <t>Изготвяне на инвестиционен проект за реконструкция на вътрешната водопроводна мрежа на с. Струиндол</t>
  </si>
  <si>
    <t>Изготвяне на инвестиционен проект за реконструкция на вътрешната водопроводна мрежа на с. Праужда</t>
  </si>
  <si>
    <t>Изготвяне на инвестиционен проект за реконструкция и рехабилитация на улична мрежа, с. Струиндол</t>
  </si>
  <si>
    <t>Изготвяне на инвестиционен проект за реконструкция и рехабилитация на улична мрежа в с. Сливовник</t>
  </si>
  <si>
    <t>Изготвяне на инвестиционен проект за реконструкция и рехабилитация на улична мрежа в с. Крачимир</t>
  </si>
  <si>
    <t>Изготвяне на инвестиционен проект за реконструкция на вътрешната водопроводна мрежа на с. Ошане</t>
  </si>
  <si>
    <t>Изготвяне на инвестиционен проект за реконструкция на вътрешната водопроводна мрежа на с. Върба</t>
  </si>
  <si>
    <t>Изготвяне на инвестиционен проект за реконструкция и рехабилитация на улична мрежа в с. Пролазница</t>
  </si>
  <si>
    <t>Изготвяне на инвестиционен проект за реконструкция и рехабилитация на улична мрежа в с. Вещица</t>
  </si>
  <si>
    <t>Изготвяне на инвестиционен проект за реконструкция на вътрешната водопроводна мрежа на с. Крачимир</t>
  </si>
  <si>
    <t>Изготвяне на инвестиционен проект за реконструкция на вътрешната водопроводна мрежа на с. Пролазница</t>
  </si>
  <si>
    <t>Изготвяне на инвестиционен проект за реконструкция на вътрешната водопроводна мрежа на с. Вещица</t>
  </si>
  <si>
    <t>Закрито стрелбище Бойница, УПИ VIII-общ., кв. 19, с. Бойница</t>
  </si>
  <si>
    <t>Инженеринг/проектиране, СМР, авторски и строителен надзор/ на обект: "Основна реконструкция на централна градска част в ПИ 06224.201.16, 06224.201.18 и 06224.201.35 по кадастралната карта на гр. Брегово"</t>
  </si>
  <si>
    <t>Рехабилитация, авторски и строителен надзор на общински път VID-1031/II-12 Видин – Брегово/Гъмзово/II-12 от км 1+210 до км 2+838</t>
  </si>
  <si>
    <t>Рехабилитация, авторски и строителен надзор на улица "Граничар" от ОК 175 до ОК 185</t>
  </si>
  <si>
    <t>Рехабилитация, авторски и строителен надзор на улица "Йордан Радичков" от ОК 331 до ОК 369</t>
  </si>
  <si>
    <t>Рехабилитация, авторски и строителен надзор на улица "Иван Срацимир" от ОК 359 до ОК 357</t>
  </si>
  <si>
    <t>Рехабилитация, авторски и строителен надзор на улица "Емил Марков" от ОК 350 до ОК 360</t>
  </si>
  <si>
    <t>Рехабилитация, авторски и строителен надзор на улица "Граф Игнатиев" от ОК 122 до ОК 128</t>
  </si>
  <si>
    <t>Изготвяне на инвестиционен проект за реконструкция на водопроводната мрежа на гр. Брегово с дължина 44 км</t>
  </si>
  <si>
    <t>Изготвяне на инвестиционен проект за реконструкция на вътрешна водопроводна мрежа на с. Гъмзово, община Брегово</t>
  </si>
  <si>
    <t>Изготвяне на инвестиционен проект за реконструкция на вътрешна водопроводна мрежа на с. Връв, община Брегово</t>
  </si>
  <si>
    <t>Изготвяне на инвестиционен проект за реконструкция на вътрешна водопроводна мрежа на с. Балей, община Брегово</t>
  </si>
  <si>
    <t>Изграждане на зелена и велосипедна достъпна среда в Крайдунавски парк и прилежащите му територии, гр. Видин – Етап 1; Етап 2;
Етап 3; Етап 4; Етап 5</t>
  </si>
  <si>
    <t>Ремонт на ул. "Цар Иван Асен II" от около­връстен път до бул. "Панония", гр. Видин</t>
  </si>
  <si>
    <t>Ремонт на бул. "Панония" от околовръстен път до ул. "Цар Александър I", гр. Видин</t>
  </si>
  <si>
    <t>Ремонт на ул. "Цар Симеон Велики", гр. Видин</t>
  </si>
  <si>
    <t>Основна реконструкция на централна пешеходна зона – кв. 371, к-с "Централна градска част", и кв. 329, к-с "Зона на услугите" по плана на гр. Видин, етап V</t>
  </si>
  <si>
    <t>Основен ремонт на общински път VID 2052 /I-1, Видин – София/ – Срацимирово – Въртоп от км 0+000 до км 2+873</t>
  </si>
  <si>
    <t>Рехабилитация на бул. "Панония" от ул. "Цар Иван Асен II" до ул. "Гео Милев"</t>
  </si>
  <si>
    <t>Ремонт на междублоково пространство между жилищни блокове № 14, № 16, № 26, № 27 и № 28 на ж.к. "Бонония", гр. Видин</t>
  </si>
  <si>
    <t>Ремонт на междублоково пространство между жилищни блокове № 14 и № 16 на ж.к. "Г. Бенковски", гр. Видин</t>
  </si>
  <si>
    <t>Рехабилитация на бул. "Панония" в участък от ул. "Цар Александър II" до ул. "Горазд", гр. Видин</t>
  </si>
  <si>
    <t>Реконструкция на уличен водопровод и канализация по улица "Цар Симеон Велики" в град Видин</t>
  </si>
  <si>
    <t>Изготвяне на технически проект и упражняване на авторски надзор за обект: път VID 1120: /II-14, Видин – Кула/ – Цар Петрово – Тополовец – граница общини Кула – Видин – Каленик – Дружба – Генерал Мариново – Рупци – о.п. Видин</t>
  </si>
  <si>
    <t>Основен ремонт на част от уличен канал ф 600 по ул. "Любен Каравелов", гр. Видин</t>
  </si>
  <si>
    <t>Изработване на инвестиционни проекти за улици, пътища и междублокови пространства на територията на община Видин:
За Обособена позиция № 1 – Изготвяне на инвестиционен проект за обект: "Ремонт на ул. "Широка" от жп надлез до бул. "Панония", гр. Видин";
За Обособена позиция № 2 – Изготвяне на инвестиционен проект за обект: "Ремонт на път, свързващ стари и нови гробища на гр. Видин";
За Обособена позиция № 3 – Изготвяне на инвестиционен проект за обект: "Ремонт на междублоково пространство между жилищни блокове № 14, № 16 и № 26 на ж.к. "Бонония", гр. Видин";
За Обособена позиция № 4 – Изготвяне на инвестиционен проект за обект: "Ремонт на междублоково пространство между жилищни блокове № 16, № 26, № 27 и № 28 на ж.к. "Бонония", гр. Видин";
За Обособена позиция № 5 – Изготвяне на инвестиционен проект за обект: "Ремонт на междублоково пространство между жилищни блокове № 14 и № 16 на ж.к. "Г. Бенковски", гр. Видин";
За Обособена позиция № 6 – Изготвяне на инвестиционен проект за обект: "Ремонт на ул. "Цар Симеон Велики", гр. Видин";
За Обособена позиция № 7 – Изготвяне на инвестиционен проект за обект: "Ремонт на ул. "Редута", гр. Видин"</t>
  </si>
  <si>
    <t>Изготвяне на инвестиционен проект за обект: "Път VID 1042/III-1221/ – Кошава – Гомотарци – Покрайна – /III – 1221/", общ. Видин", с дължина 16 км, включително заустванията на съществуващи улици и пътища във фаза "технически проект"</t>
  </si>
  <si>
    <t>Изготвяне на инвестиционен проект за благоустрояване на кв. "Нов път", гр. Видин</t>
  </si>
  <si>
    <t>Изготвяне на инвестиционен проект за благоустрояване на ж.к. "Бонония", гр. Видин</t>
  </si>
  <si>
    <t>Изготвяне на инвестиционен проект за благоустрояване на ж.к. "Бонония 2", гр. Видин</t>
  </si>
  <si>
    <t>Изготвяне на инвестиционен проект за благоустрояване на ж.к. "Гео Милев", гр. Видин</t>
  </si>
  <si>
    <t>Изготвяне на инвестиционен проект за благоустрояване на ж.к. "Крум Бъчваров", гр. Видин</t>
  </si>
  <si>
    <t>Изготвяне на инвестиционен проект за благоустрояване на ж.к. "Васил Левски", гр. Видин</t>
  </si>
  <si>
    <t>Изготвяне на инвестиционен проект за благоустрояване на ж.к. "Панония", гр. Видин</t>
  </si>
  <si>
    <t>Изготвяне на инвестиционен проект за благоустрояване на ж.к. "Строител", гр. Видин</t>
  </si>
  <si>
    <t>Изготвяне на инвестиционен проект за благоустрояване на ж.к. "Химик", гр. Видин</t>
  </si>
  <si>
    <t>Изготвяне на инвестиционен проект за обект: "Ремонт на централна градска част – ул. "Железничарска", ул. "Княз Александър Батенберг" в обхвата до ул. "Цар Симеон Велики" и до ул. "Цар Александър II", гр. Видин", във фаза "техническа"</t>
  </si>
  <si>
    <t>Изготвяне на инвестиционен проект за благоустрояване на ж.к. "Вида", гр. Видин</t>
  </si>
  <si>
    <t>Изготвяне на инвестиционен проект за благоустрояване на ж.к. "Александър Стамболийски", гр. Видин</t>
  </si>
  <si>
    <t>Изготвяне на проект фаза "техническа": "Ремонт на Речна гара"</t>
  </si>
  <si>
    <t>Изготвяне на проект "Ремонт на спортна зала "Фестивална"</t>
  </si>
  <si>
    <t>Изготвяне на инвестиционен проект "Кът за отдих в с. Покрайна"</t>
  </si>
  <si>
    <t>Изготвяне на проект "Ремонт и преустройство на Дизелова централа"</t>
  </si>
  <si>
    <t>Основен ремонт на ул. "Н. Й. Вапцаров" от ОТ 183 през ОТ 458 до ОТ 460 – гр. Грамада</t>
  </si>
  <si>
    <t>Реконструкция и рехабилитация на общински път VID3088 /III-141/ – Грамада – Водна – /III-1413/ от км 3+200 до км 4+160</t>
  </si>
  <si>
    <t>Реконструкция и рехабилитация на улица "Коста Йорданов" от ОТ 58 до ОТ 15</t>
  </si>
  <si>
    <t>Благоустрояване и паркоустрояване на УПИ Х, кв. 15, по плана на гр. Грамада, община Грамада</t>
  </si>
  <si>
    <t>Реконструкция на уличен водопровод 100 мм АЦ по улица "Първа", село Водна, община Грамада, област Видин</t>
  </si>
  <si>
    <t>Основен ремонт на ул. "Втора" от ОТ 43, през осови точки 44, 30, 29, 28, 48, 49, 50, 51, 70, 69, 68, 66, 63, 64, 58, 59 до ОТ 60, с. Бранковци, общ. Грамада</t>
  </si>
  <si>
    <t>Прединвестиционни проучвания и изработване на инвестиционни проекти във фаза "технически проект" за обект: "Реконструкция на общински път VID3085 /III-141/ – Грамада – Водна – /III-1413/ от км 0+000 до км 3+200 и от км 4+160 до км 9+800, с обща дължина 8840 м</t>
  </si>
  <si>
    <t>Реконструкция на уличен водопровод 60 мм АЦ по улица "Никола Вапцаров", гр. Грамада, общ. Грамада, обл. Видин</t>
  </si>
  <si>
    <t>Реконструкция и внедряване на мерки за енергийна ефективност на административна делова сграда с идентификатор 17645.501.754.1 по КККР на гр. Грамада, община Грамада</t>
  </si>
  <si>
    <t>Прединвестиционни проучвания и изработване на инвестиционни проекти във фаза "технически проект" за обект: Реконструкция на общински път VID3083 /III-1411, п.к. Кула – Буковец/ – Медешевци от км 0+000 до км 3+000, с обща дължина 3000 м</t>
  </si>
  <si>
    <t>Изготвяне на технически проект и упражняване на авторски надзор на обект: "Реконструкция и рехабилитация на част от уличната мрежа на гр. Грамада, община Грамада"</t>
  </si>
  <si>
    <t>Изготвяне на технически проект и упражняване на авторски надзор на обект: "Реконструкция/подмяна на част от вътрешната водопроводна мрежа на гр. Грамада, общ. Грамада, обл. Видин"</t>
  </si>
  <si>
    <t>Изготвяне на технически проект и упражняване на авторски надзор на обект: "Реконструкция и внедряване на мерки за енергийна ефективност на административна, делова сграда с идентификатор 17654.501.754.1 по КККР на гр. Грамада, община Грамада"</t>
  </si>
  <si>
    <t>Рехабилитация на път VID 1003 /III-102, Бела – Белоградчик / – граница община (Белоградчик – Димово) – Орешец – Медовница – /I – 1/</t>
  </si>
  <si>
    <t>Неотложен ремонт на път VID 2092/III-114, Ружинци – Белоградчик/ – Върбовец – Орешец – Гара Орешец от км 0+000 до
км 9+300 с обща дължина – 9,300 км</t>
  </si>
  <si>
    <t>Реконструкция на централна част – площад с. Гара Орешец, община Димово</t>
  </si>
  <si>
    <t>Основен ремонт на общински път VID1120 от км 6+392 до км 12+400</t>
  </si>
  <si>
    <t>Реконструкция и обновяване на спортно съоръжение "стадион", гр. Кула</t>
  </si>
  <si>
    <t>Основен ремонт на сграден фонд СУ "Васил Левски" в гр. Кула</t>
  </si>
  <si>
    <t>Основен ремонт на административна сграда/младежки дом/ с идентификатор 40525.701.2081.1 – инженеринг</t>
  </si>
  <si>
    <t>Изготвяне на технически проект за обект: Изграждане на общински приют за безстопанствени кучета в гр. Кула</t>
  </si>
  <si>
    <t>Проект за основен ремонт на общински път VID2122 II-14 (Кула) – Големаново от км 0+000 до км 7+250</t>
  </si>
  <si>
    <t>Основен ремонт на улица "Възраждане", гр. Кула</t>
  </si>
  <si>
    <t>Технически проект за благоустрояване и обновяване на парк в гр. Кула</t>
  </si>
  <si>
    <t>Път VID1121: /III-141, Кула – Грамада/ – Полетковци – Старопатица – граница общини (Кула – Макреш) – Раковица /III-1412/ от км 14+012,00 до км 18+637,45 (участък на територията на община Макреш)</t>
  </si>
  <si>
    <t>Реконструкция на част от вътрешната водопроводна мрежа на село Макреш, община Макреш, област Видин – етап 2</t>
  </si>
  <si>
    <t>Реконструкция на част от вътрешната водопроводна мрежа на село Макреш, община Макреш, област Видин – етап 1</t>
  </si>
  <si>
    <t>Реконструкция на улици в с. Макреш, община Макреш, област Видин</t>
  </si>
  <si>
    <t>Реконструкция и рехабилитация на улици на територията на с. Винарово, община Ново село,
улица "Тринадесета" – етап 1 – улично платно</t>
  </si>
  <si>
    <t>Реконструкция и рехабилитация на улици на територията на с. Винарово, община Ново село,
улица "Пета" – етап 7 – улично платно</t>
  </si>
  <si>
    <t>Реконструкция на улица "Петко Р. Славейков", с. Ново село</t>
  </si>
  <si>
    <t>Реконструкция и рехабилитация на улици на територията на с. Негованци, община Ново село,
улица "Девета" – етап 9 – улично платно</t>
  </si>
  <si>
    <t>Реконструкция и рехабилитация на улици на територията на с. Винарово, община Ново село,
улица "Дванадесета" – етап 3 – улично платно</t>
  </si>
  <si>
    <t>Основен ремонт на улица "Дванадесета", с. Ясен – II етап – пътно платно от ПТ 31 до ПТ 65</t>
  </si>
  <si>
    <t>Основен ремонт и асфалтиране на ул. "Дванадесета", с. Ясен</t>
  </si>
  <si>
    <t>Реконструкция и рехабилитация на улици на територията на с. Винарово, община Ново село,
улица "Седемнадесета" – етап 13 – улично платно</t>
  </si>
  <si>
    <t>Реконструкция и рехабилитация на улици на територията на с. Флорентин, община Ново село,
улица "Пета" – етап 3 – улично платно</t>
  </si>
  <si>
    <t>Основен ремонт и асфалтиране на ул. "Двадесета", с. Неговановци /от път Неговановци – Винарово до ул. "Шеста"/ – 220 м</t>
  </si>
  <si>
    <t>Реконструкция и рехабилитация на улици на територията на с. Винарово, община Ново село,
улица "Двадесет и трета" – етап 17 – улично платно</t>
  </si>
  <si>
    <t>Реконструкция и рехабилитация на улици на територията на с. Винарово, община Ново село,
улица "Тридесет и трета" – етап 5 – улично платно</t>
  </si>
  <si>
    <t>Основен ремонт и асфалтиране на ул. "Двадесет и девета", с. Винарово</t>
  </si>
  <si>
    <t>Реконструкция и рехабилитация на улици на територията на с. Винарово, община Ново село,
улица "Двадесет и втора" – етап 9 – улично платно</t>
  </si>
  <si>
    <t>Реконструкция на ул. "Георги Марков", с. Ново село</t>
  </si>
  <si>
    <t>Основен ремонт и асфалтиране на ул. "Тридесета" /от ул. 5 до път Неговановци – Винарово – 135 м/ в с. Винарово</t>
  </si>
  <si>
    <t>Реконструкция и рехабилитация на улици на територията на с. Винарово, община Ново село, улица "Двадесета" – етап 11 – улично платно</t>
  </si>
  <si>
    <t>Реконструкция и рехабилитация на улици на територията на с. Винарово, община Ново село, улица "Десета" – етап 15 – улично платно</t>
  </si>
  <si>
    <t>Реконструкция на ул. "Дванадесета", с. Флорентин</t>
  </si>
  <si>
    <t>Преустройство и промяна на предназначение на общинска сграда в Център за предоставяне на социални услуги и пристройка за котелно с максимални размери 3,50/8,80 м – II етап</t>
  </si>
  <si>
    <t>Реконструкция и рехабилитация на ул. "Георги Димитров", с. Дражинци, община Ружинци, област Видин</t>
  </si>
  <si>
    <t>Реконструкция и рехабилитация на ул. "Шеста", с. Динково, община Ружинци, област Видин</t>
  </si>
  <si>
    <t>Реконструкция и рехабилитация на ул. "Шеста", с. Плешивец, община Ружинци, област Видин</t>
  </si>
  <si>
    <t>Реконструкция и рехабилитация на ул. "17 партизани", с. Дреновец, община Ружинци, област Видин</t>
  </si>
  <si>
    <t>Реконструкция и рехабилитация на участъци от общински път Върбово – Чупрене</t>
  </si>
  <si>
    <t>Реконструкция и рехабилитация на участъци от общински път Долни Лом – Репляна</t>
  </si>
  <si>
    <t>Частично изграждане на нова канализационна система и реконструкция и разширение на водопроводната система за нуждите на с. Борован – I етап</t>
  </si>
  <si>
    <t>Основен ремонт на уличната мрежа на с. Борован, община Борован – I етап</t>
  </si>
  <si>
    <t>Благоустрояване и обновяване на парк в поземлен имот 536, квартал 66 по плана на с. Нивянин, община Борован</t>
  </si>
  <si>
    <t>Основен ремонт на административна сграда на Община Борован в с. Борован, община Борован</t>
  </si>
  <si>
    <t>Основен ремонт на парка в кв. 1-В в с. Борован</t>
  </si>
  <si>
    <t>Благоустрояване и обновяване на площад – УПИ VIII, между 5 и 7 по плана на с. Добролево, община Борован</t>
  </si>
  <si>
    <t>Благоустрояване и обновяване на парк – УПИ 13, квартал 121 по плана на с. Малорад</t>
  </si>
  <si>
    <t>Основен ремонт на асфалтова настилка по улици, гр. Бяла Слатина</t>
  </si>
  <si>
    <t>Ремонт и благоустрояване на централен площад в гр. Бяла Слатина</t>
  </si>
  <si>
    <t>Ремонт на тротоари по протежение на ул. "Георги Димитров" в с. Търнава</t>
  </si>
  <si>
    <t>Ремонт на тротоари по протежение на ул. "Георги Димитров" в с. Алтимир</t>
  </si>
  <si>
    <t>Реконструкция и рехабилитация на улици в гр. Бяла Слатина</t>
  </si>
  <si>
    <t>Ремонт и благоустройство на пешеходно пространство по ул. "Димитър Благоев", гр. Бяла Слатина</t>
  </si>
  <si>
    <t>Инженеринг – проектиране, СМР и упражняване на авторски надзор за обект: Основен ремонт на ул. "Генерал Леонов" в участъка от бул. "Втори юни" до ул. "Козлодуйски бряг", гр. Враца</t>
  </si>
  <si>
    <t>Инженеринг – проектиране, СМР и упражняване на авторски надзор за обект: Основен ремонт на ул. "Кокиче", с. Бели извор, община Враца</t>
  </si>
  <si>
    <t>Инженеринг – проектиране, СМР и упражняване на авторски надзор за обект: Основен ремонт на ул. "Никола Петков", с. Челопек, община Враца</t>
  </si>
  <si>
    <t>Инженеринг – проектиране, СМР и упражняване на авторски надзор за обект: Основен ремонт на ул. "Безименна", междублоково пространство на блокове "Химици" в участъка от ул. "Генерал Леонов" до ул. "Радецки", гр. Враца</t>
  </si>
  <si>
    <t>Инженеринг – проектиране, СМР и упражняване на авторски надзор за обект: Основен ремонт на ул. "Димчо Дебелявнов" в участъка от ул. "Ди­ко Илиев" до бул. "Мито Орозов", гр. Враца</t>
  </si>
  <si>
    <t>Инженеринг – проектиране, СМР и упражняване на авторски надзор за обект: Основен ремонт на ул. "Васил Атанасов" в участъка от бул. "Втори юни" до ул. "Амур", гр. Враца</t>
  </si>
  <si>
    <t>Инженеринг – проектиране, СМР и упражняване на авторски надзор за обект: Основен ремонт на предблоково пространство за бл. № 26 в ж.к. "Дъбника", гр. Враца</t>
  </si>
  <si>
    <t>Инженеринг – проектиране, СМР и упражняване на авторски надзор за обект: Основен ремонт на ул. "Ангел Кънчев" в участъка от ул. "Цар Борис I" до ул. "Ниш", гр. Враца</t>
  </si>
  <si>
    <t>Инженеринг – проектиране, СМР и упражняване на авторски надзор за обект: Основен ремонт на предблоково пространство за бл. № 41 и бл. № 43 в ж.к. "Дъбника", гр. Враца</t>
  </si>
  <si>
    <t>Инженеринг – проектиране, СМР и упражняване на авторски надзор за обект: Основен ремонт на ул. "Антим I" в участъка от бул. "Христо Ботев" до ул. "Стефанаки Савов", гр. Враца</t>
  </si>
  <si>
    <t>Инженеринг – проектиране, СМР и упражняване на авторски надзор за обект: Основен ремонт на ул. "Тракия", с. Паволче, община Враца</t>
  </si>
  <si>
    <t>Инженеринг – проектиране, СМР и упражняване на авторски надзор за обект: Основен ремонт на ул. "Безименна (Река Лева 58)" в участъка от ул. "Генерал Гурко" до ул. "Граф Игнатиев", гр. Враца</t>
  </si>
  <si>
    <t>Инженеринг – проектиране, СМР и упражняване на авторски надзор за обект: Основен ремонт на ул. "Поп Сава Катрафилов" в участъка от ул. "Трапезица" до бул. "Река Лева", гр. Враца</t>
  </si>
  <si>
    <t>Инженеринг – проектиране, СМР и упражняване на авторски надзор за обект: Основен ремонт на ул. "Драва" в участъка от ул. "Преслав" до ул. "Драгоман", гр. Враца</t>
  </si>
  <si>
    <t>Инженеринг – проектиране, СМР и упражняване на авторски надзор за обект: Основен ремонт на ул. "Атанас Йованович" в участъка от ул. "Елин Пелин" до ул. "Черна вода", гр. Враца</t>
  </si>
  <si>
    <t>Инженеринг – проектиране, СМР и упражняване на авторски надзор за обект: Основен ремонт на ул. "Братя Миладинови" в участъка от ул. "Дико Илиев" до бул. "Мито Орозов" 35, гр. Враца</t>
  </si>
  <si>
    <t>Инженеринг – проектиране, СМР и упражняване на авторски надзор за обект: Основен ремонт на предблоково пространство за бл. № 21 в ж.к. "Дъбника", гр. Враца</t>
  </si>
  <si>
    <t>Инженеринг – проектиране, СМР и упражняване на авторски надзор за обект: Основен ремонт на предблоково пространство за бл. № 34 в ж.к. "Дъбника", гр. Враца</t>
  </si>
  <si>
    <t>Инженеринг – проектиране, СМР и упражняване на авторски надзор за обект: Основен ремонт на предблоково пространство за бл. № 3 и бл. № 3 в ж.к. "Младост", гр. Враца</t>
  </si>
  <si>
    <t>Инженеринг – проектиране, СМР и упражняване на авторски надзор за обект: Основен ремонт на предблоково пространство за бл. "Стоян Заимов" № 46, гр. Враца</t>
  </si>
  <si>
    <t>Инженеринг – проектиране, СМР и упражняване на авторски надзор за обект: Основен ремонт на ул. "Васил Кoларов", с. Горно Пещене, община Враца</t>
  </si>
  <si>
    <t>Инженеринг – проектиране, СМР и упражняване на авторски надзор за обект: Основен ремонт на предблоково пространство между бл. "Вапцаров 3" и бл. "Вапцаров 5", гр. Враца</t>
  </si>
  <si>
    <t>Инженеринг – проектиране, СМР и упражняване на авторски надзор за обект: Основен ремонт на ул. "Мито Бояджиев" в участъка от ул. "Кръстьо Българията" до ул. "Георги Бързашки", гр. Враца</t>
  </si>
  <si>
    <t>Инженеринг – проектиране, СМР и упражняване на авторски надзор за обект: Основен ремонт на ул. "Цар Калоян" в участъка от ул. "Стоян Заимов" до ул. "Трайко Китанчев", гр. Враца</t>
  </si>
  <si>
    <t>Инженеринг – проектиране, СМР и упражняване на авторски надзор за обект: Основен ремонт на ул. "Камчия" в участъка от ул. "Топилки" до ул. "Три уши", гр. Враца</t>
  </si>
  <si>
    <t>Инженеринг – проектиране, СМР и упражняване на авторски надзор за обект: Основен ремонт на ул. "Ниш" в участъка от ул. "Ангел Кънчев" до ул. "Цар Симеон I", гр. Враца</t>
  </si>
  <si>
    <t>Инженеринг – проектиране, СМР и упражняване на авторски надзор за обект: Основен ремонт на ул. "Никола Занкин" в участъка от ул. "Река Лева" до ул. "Драва", гр. Враца</t>
  </si>
  <si>
    <t>Реконструкция и рехабилитация на водоснабдителна система и съоръжения в с. Бутан, община Козлодуй, област Враца</t>
  </si>
  <si>
    <t>Мултифункционални игрища за спорт в кв. 259 в гр. Козлодуй – Спортен комплекс "Арена Козлодуй"</t>
  </si>
  <si>
    <t>Внедряване на мерки за енергийна ефективност в сградата на ДГ "Радост"</t>
  </si>
  <si>
    <t>Реконструкция и рехабилитация на системата за външно изкуствено осветление в гр. Козлодуй</t>
  </si>
  <si>
    <t>Реконструкция на местни пътища, част от общинската пътна мрежа на община Криводол с подобект: Общински път № VRC 1067/III-101, Криводол – Бойчиновци – Ракево – Добруша – Градешница – граница общ. (Криводол – Бойчиновци) от км 5+100 до км 12+170 и от км 13+325 до км 13+595, с обща дължина 7340 м</t>
  </si>
  <si>
    <t>Строително-монтажни работи за изграждане на покрит общински пазар и благоустрояване на околното пространство в гр. Криводол, община Криводол</t>
  </si>
  <si>
    <t>Реконструкция и обновяване на площад "България" и прилежащите пешеходни пространства и паркинги</t>
  </si>
  <si>
    <t>Изграждане на комбинирана междуквартална площадка за игра, спорт и отдих в кв. 10, гр. Мездра</t>
  </si>
  <si>
    <t>Преустройство на съществуващо помещение в многофункционална зала, ул. "Хр. Ботев" № 27, в УПИ XI-1412 от кв. 68 по плана на гр. Мездра</t>
  </si>
  <si>
    <t>Преустройство и основен ремонт на Кметство Зверино, УПИ I-568, 569, кв. 74 (30510.501.569.1) по плана на с. Зверино</t>
  </si>
  <si>
    <t>Благоустройство на централното площадно пространство, кв. 15, с. Моравица, общ. Мездра</t>
  </si>
  <si>
    <t>Изграждане на спортна площадка в с. Брусен</t>
  </si>
  <si>
    <t>Изграждане на спортна площадка в с. Руска Бела</t>
  </si>
  <si>
    <t>Изграждане на спортна площадка в с. Ребърково</t>
  </si>
  <si>
    <t>Изграждане на спортна площадка в с. Горна Кремена</t>
  </si>
  <si>
    <t>Благоустрояване на централната пешеходна зона, включително централния парк и площад "Свобода" – гр. Мизия, етап I и етап II</t>
  </si>
  <si>
    <t>Реконструкция на лекоатлетическа писта и прилежаща инфраструктура в двора на ОУ "Цанко Церковски", гр. Мизия</t>
  </si>
  <si>
    <t>Реконструкция, ремонт, оборудване и обзавеждане на Народно читалище "Просвета 1915" в гр. Мизия, общ. Мизия, обл. Враца</t>
  </si>
  <si>
    <t>Изграждане на нова сграда на Участък Мизия към Районно управление Оряхово, в УПИ VIII, кв. 121 по плана на гр. Мизия</t>
  </si>
  <si>
    <t>Реконструкция и рехабилитация на площад в с. Липница общ. Мизия, УПИ III, кв. 1</t>
  </si>
  <si>
    <t>Реконструкция и рехабилитация на площад "Проф. Иван Митев" в с. Крушовица, общ. Мизия, УПИ I, кв. 22</t>
  </si>
  <si>
    <t>Реконструкция, рехабилитация и доизграждане на улична ВиК мрежа в южни жилищни квартали на територията на гр. Оряхово, общ. Оряхово – Етап 3</t>
  </si>
  <si>
    <t>Рехабилитация на общински път VRC1128 – Горни Вадин – Долни Вадин, от км 0+000 до км 8+200/ I етап от км 0+000 до км 5+200 /</t>
  </si>
  <si>
    <t>Реконструкция, рехабилитация и доизграждане на улична ВиК мрежа в южни жилищни квартали на територията на гр. Оряхово, общ. Оряхово</t>
  </si>
  <si>
    <t>Реконструкция, рехабилитация на улична ВиК мрежа по ул. "Коста Лулчев", ул. "Андрей Чапразов" и ул. "Васил Левски", гр. Оряхово, общ. Оряхово</t>
  </si>
  <si>
    <t>Подмяна на съществуващ водопровод в с. Селановци – Етап 1, по ул. "Ангел Кънчев" от о.т. 408 до о.т. 50, ул. "Христо Ботев" от о.т. 118 до о.т. 181, ул. "Стефан Стамболов" от о.т. 160 до о.т. 263, ул. "Александър Стамболийски" от о.т. 107 до о.т. 212 и отклонения по ул. "Андрей Николов" от о.т. 156 до о.т. 140, ул. "Сергей Румянцев" от о.т. 157 до о.т. 141, ул. "Георги Бенковски" от о.т. 158 до о.т. 143, ул. "Виктор Юго" от о.т. 186 до о.т. 184, ул. "Виктор Юго" от о.т. 184 до о.т. 174, ул. "Петко Д. Петков" от о.т. 187 до о.т. 182, ул. "Лев Толстой" от о.т. 188 до о.т. 181</t>
  </si>
  <si>
    <t>Подмяна на съществуващ водопровод в с. Селановци – Етап 2, по ул. "Първи май" от о.т. 368 до о.т. 246</t>
  </si>
  <si>
    <t>Реконструкция на участък от ул. "Рила", от кръговото кръстовище до каменния мост/включително/ над р. Малък Искър в гр. Роман</t>
  </si>
  <si>
    <t>Реконструкция на водопроводна мрежа на с. Камено поле, община Роман – втори строителен етап</t>
  </si>
  <si>
    <t>Основен ремонт и подмяна на водопровод на ул. "Александър Стамболийски" от ОК 181 до ОК 248, гр. Роман</t>
  </si>
  <si>
    <t>Основен ремонт и подмяна на водопровод на ул. "Карашка" от ОК 309 до ОК 301 и участък от ул. "Малък Искър", гр. Роман</t>
  </si>
  <si>
    <t>Православен храм "Св. Роман Сладкопевец", гр. Роман</t>
  </si>
  <si>
    <t>Плътна ограда и благоустрояване на дворно пространство към Православен храм "Св. Роман Сладкопевец", УПИ XVIII-713, кв. 30 по КРП на гр. Роман</t>
  </si>
  <si>
    <t>Основен ремонт и подмяна на водопровод на ул. "Гео Милев", гр. Роман от ОК 71 до ОК 72</t>
  </si>
  <si>
    <t>Ремонт и реконструкция на улична мрежа на територията на община Роман, област Враца</t>
  </si>
  <si>
    <t>Реконструкция на ул. "Генерал Скобелев" от о.т. 59 до о.т. 57, гр. Роман</t>
  </si>
  <si>
    <t>Реконструкция на ул. "Софроний Врачански" от ОК 51 до ОК 59, гр. Роман</t>
  </si>
  <si>
    <t>Реконструкция на ул. "Любен Каравелов" от ОК 39 до ОК 61, с. Хубавене, община Роман</t>
  </si>
  <si>
    <t>Ремонт на водопроводна мрежа в с. Синьо бърдо, община Роман – ПЪРВИ ЕТАП</t>
  </si>
  <si>
    <t>Основен ремонт на улица "Г. С. Раковски" от ОК 58 през ОК 41, 40, 31, 29, 30, 23 до ОК 21 (от ул. "Паисий Хилендарски" до ул. "Водотечна"), с. Камено поле</t>
  </si>
  <si>
    <t>Основен ремонт на ул. "Васил Левски" от ОК 91 през ОК 92, 94, 95, 96, 97, 98, 99, 100, 101 до ОК 102; от ОК 102 посока към ОК 52 до имот VI-169, кв. 12; заустване от ОК 102, 103, 104 до ОК 105, с. Караш</t>
  </si>
  <si>
    <t>Основен ремонт на ул. "Пейо Яворов" от ОК 184 през ОК 185, 186, 72, 71, 70, 69 до ОК 39 (от ул. "Цар Симеон I" до ул. "Любен Каравелов"), с. Хубавене</t>
  </si>
  <si>
    <t>Основен ремонт на улица "Васил Левски" от ОК 127 през ОК 103, 128, 129, до връзката с път SFO 2046, с. Курново</t>
  </si>
  <si>
    <t>Ремонт на улица "Св. св. Кирил и Методий" от ОК 89 през 43, 47, 46, 45, 43, 42, 41, 38, 37, 36, 23, 24 до 25, с. Радовене – I етап</t>
  </si>
  <si>
    <t>Основен ремонт на ул. "Околчица" от ОК 81 през 82,83,84 до ОК 98 от ул. "Цар Борис I" до ул. "Ген. Столетов" – с. Синьо бърдо</t>
  </si>
  <si>
    <t>Основен ремонт на улица "Момина сълза" от ОК 138 през ОК 135 до ОК 134 (от ул. "Цар Борис I" до ул. " Ст. Караджа"), с. Хубавене</t>
  </si>
  <si>
    <t>Основен ремонт на ул. "Цар Симеон I" от ОК 133 през ОК 132, 131, 130, 127, с. Курново</t>
  </si>
  <si>
    <t>Основен ремонт на ул. "Страцин" от ОК 71 през 72 до ОК 73 (от ул. "Христо Ботев" до ул. "Цар Симеон I"), с. Синьо бърдо</t>
  </si>
  <si>
    <t>Ремонт и реконструкция на съществуваща сграда в Домашен социален патронаж, находящ се в УПИ XVIII, пл. № 1849, кв. 111</t>
  </si>
  <si>
    <t>Строително-ремонтни дейности на ДГ "Славейче" – филиална група, с. Рогозен, общ. Хайредин, обл. Враца</t>
  </si>
  <si>
    <t>Водоснабдяване на група села: Велковци, Кметчета, Лесичарка, Карали, Костенковци, Стойчовци, Драгомани, Тодорчета, Междене, Узуни и Старилковци от вътрешната водопроводна мрежа на гр. Габрово</t>
  </si>
  <si>
    <t>Благоустрояване на парк "Баждар", гр. Габрово</t>
  </si>
  <si>
    <t>Реконструкция на улица "Свищовска" и ул. "Транспортна", гр. Габрово</t>
  </si>
  <si>
    <t>Основен ремонт на общински път GAB1027/I-5, Габрово – Казанлък/ – кв. "Етъра" – кв. "Шумели" – кв. "Ябълка" от км 0+000 до км 2+025</t>
  </si>
  <si>
    <t>Водоснабдяване и канализация на район "Зоопарка" и зона "Градище", гр. Габрово</t>
  </si>
  <si>
    <t>Нoв парк в кв. "Младост", гр. Габрово – УПИ II – за ЕСП училище, кв. 54 по плана на кв. "Младост", гр. Габрово – I етап, V част, ПИ 14218.501.1143 по КККР</t>
  </si>
  <si>
    <t>Реконструкция на водопровод и възстановяване на настилки по улици в кв. "Априлово", гр. Габ­рово – ул. "Ножарска", ул. "Слънчев дол", ул. "Казашка", ул. "Въстаническа", пл. "Добри Пенчев"</t>
  </si>
  <si>
    <t>Основен ремонт на пътна естакада в Северната промишлена зона на гр. Габрово за квартал "Трендафила", град Габрово</t>
  </si>
  <si>
    <t>Изграждане на кръгово кръстовище при бул. "Васил Априлов" и ул. "Юрий Венелин", гр. Габрово</t>
  </si>
  <si>
    <t>Изграждане на прожекторна осветителна уредба на терена на стадион "Христо Ботев", находящ се в УПИ I (ПИ 14218.515.378), кв. 193, гр. Габ­р­­ово, общ. Габрово</t>
  </si>
  <si>
    <t>Основен ремонт GAB 1018 /ІІІ – 4403/ – Габрово – Киевци – /ІІІ – 5004/</t>
  </si>
  <si>
    <t>Основен ремонт на стадион "Априлов", гр. Габ­рово</t>
  </si>
  <si>
    <t>Основен ремонт на общински път GAB1028/GAB1027/ – кв. "Етъра" – кв. "Водици" – Соколски манастир "Успение Богородично", от км 0+000 до км 4+300</t>
  </si>
  <si>
    <t>Основен ремонт на улица "Христо Ботев", град Габрово</t>
  </si>
  <si>
    <t>Преустройство на част от сграда за социални дейности /част от корпус А и корпус В на бивш Дом "Майка и дете"/ за обособяване на Център за интегрирани здравно-социални услуги</t>
  </si>
  <si>
    <t>Аварийно укрепване на терен зад спортно хале на стадион "Христо Ботев" – гр. Габрово</t>
  </si>
  <si>
    <t>Аварийно укрепване на брега на река Янтра при ул. "Иван Калпазанов", град Габрово</t>
  </si>
  <si>
    <t>Ремонт улично осветление, тротоарни настилки, благоустрояване ул. "Брянска" и ул. "Христо Смирненски"</t>
  </si>
  <si>
    <t>Основен ремонт на улица "Петър Михов" и прилежащи пространства, гр. Габрово</t>
  </si>
  <si>
    <t>Основен ремонт на улици в с. Враниловци</t>
  </si>
  <si>
    <t>Основен ремонт на улици в с. Яворец</t>
  </si>
  <si>
    <t>Основен ремонт на улици в с. Поповци</t>
  </si>
  <si>
    <t>Хале за карнавална работилница в ПИ с идентификатор 14218.550.196 по КККР, отреден за УПИ I – СП "БКС", кв. 31Д по плана на гр. Габрово – 72 част</t>
  </si>
  <si>
    <t>Основен ремонт на улици в с. Стоевци</t>
  </si>
  <si>
    <t>Основен ремонт на улици в с. Борики</t>
  </si>
  <si>
    <t>Основен ремонт на улици в с. Новаковци</t>
  </si>
  <si>
    <t>Аварийно укрепване на пътно платно на ул. "Негенска", град Габрово</t>
  </si>
  <si>
    <t>Благоустрояване пространство между ул. "Нап­редък", ул. "Златна нива" и ул. "Зелена ливада", кв. 58 и УПИ X – общ. обсл., кв. 57</t>
  </si>
  <si>
    <t>Проектиране за обект: Водоснабдяване на група села: Седянковци, Свинарски дол, Ветрово, Читаковци, Шипчени и Сейковци, от вътрешната водопроводна мрежа на гр. Габрово</t>
  </si>
  <si>
    <t>Основен ремонт на ул. "Палатките", град Габ­рово</t>
  </si>
  <si>
    <t>Основен ремонт на улици в с. Жълтеш</t>
  </si>
  <si>
    <t>Проектиране за обект: Водоснабдяване на група села: Шарани, Банковци, Гръблевци, Солари, Иванили, Парчовци, Спанци и Гайкини, от вът­решната водопроводна система на гр. Габрово</t>
  </si>
  <si>
    <t>Основен ремонт на улици в с. Райновци</t>
  </si>
  <si>
    <t>Основен ремонт на общински път GAB2026/I-5, Габрово/ – Борики – Източник /GAB3036/ – км 0+000 до км 8+700</t>
  </si>
  <si>
    <t>Изграждане на улично осветление на ул. "Д-р Илиев – Детския"</t>
  </si>
  <si>
    <t>Основен ремонт на сградата на Дом на културата, с. Враниловци, община Габрово</t>
  </si>
  <si>
    <t>Изграждане на районно осветление в междублоково пространство на ул. "Зелена ливада" от № 16 до № 38</t>
  </si>
  <si>
    <t>Основен ремонт на сградата на Народно читалище "Христо Ботев – 1923", с. Драгановци, община Габрово</t>
  </si>
  <si>
    <t>Основен ремонт на сградата на Народно читалище "Васил Левски – 1922", с. Яворец, община Габрово</t>
  </si>
  <si>
    <t>Основен ремонт на сградата на Народно читалище "Паисий Хилендарски – 1909", с. Гъбене, община Габрово</t>
  </si>
  <si>
    <t>Изграждане на улично осветление на ул. Житарска</t>
  </si>
  <si>
    <t>Изпълнение на основен ремонт на общински път GAB 2026 / I-5, Габрово/ – Борики – Източник /GAB 3036/ – км 0+000 до км 8+700</t>
  </si>
  <si>
    <t>Основен ремонт на ул. "Индустриална" от о.т. 113 до о.т. 177 в гр. Габрово</t>
  </si>
  <si>
    <t>Изграждане административна сграда, трибуни и паркинг в ПИ 14218.515.378, стадион "Христо Ботев" в гр. Габрово</t>
  </si>
  <si>
    <t>Реконструкция и модернизация на плувен басейн в СУ "Отец Паисий", град Габрово</t>
  </si>
  <si>
    <t>Реконструкция на общински път GAB3122 /ІІІ – 609, Трявна – Дряново / Царева ливада – Граница общ. (Дряново – Габрово) – Донино – / ІІІ – 5524 /</t>
  </si>
  <si>
    <t>Реконструкция на общински път GAB3119 /III – 609, Трявна – Царева ливада/ – Бучуковци</t>
  </si>
  <si>
    <t>Ремонт и обновяване на площадно пространство, част от ул. "Стефан Стамболов" в гр. Дряново</t>
  </si>
  <si>
    <t>Подпорна стена на десен бряг на р. Дряновска в района на автогара от съществуваща пасарелка за жп гара до стадион "Локомотив" с пешеходна алея</t>
  </si>
  <si>
    <t>Реконструкция на висока зона ВВМ в с. Гостилица</t>
  </si>
  <si>
    <t>Ремонт фасади, вътрешен ремонт и вертикална планировка на съществуваща административна сграда – УПИ II, кв. 8 по плана на с. Ганчовец, общ. Дряново, обл. Габрово</t>
  </si>
  <si>
    <t>Площад, зеленина и паркинг в УПИ I, кв. 83, гр. Дряново</t>
  </si>
  <si>
    <t>Основен ремонт на улица "Филип Тотьо" – от ОТ 544 до ОТ 552</t>
  </si>
  <si>
    <t>Основен ремонт на улица "Панайот Хитов" – от ОТ 540 до ОТ 551</t>
  </si>
  <si>
    <t>Основен ремонт на улица "Петър Пармаков" – от ОТ 523 до ОТ 539</t>
  </si>
  <si>
    <t>Основен ремонт на улица "Георги Измирлиев" – от ОТ 524 до ОТ 538</t>
  </si>
  <si>
    <t>Благоустрояване и изграждане на парк в ПИ 23947.501.9767 по КККР на гр. Дряново, за който е отреден УПИ I "Озеленяване и детска площадка", кв. 20 по ПУП на гр. Дряново</t>
  </si>
  <si>
    <t>Реконструкция на вътрешноводопроводната мрежа на с. Дамяново, община Севлиево</t>
  </si>
  <si>
    <t>Инженеринг – проектиране, изпълнение на строително-монтажни работи и упражняване на авторски надзор на обект "Реконструкция на GAB1182"</t>
  </si>
  <si>
    <t>Изграждане на спортно-тренировъчна зала "Севлиево", УПИ I /за спортен комплекс към парк "Казармите"/, кв. 11, гр. Севлиево</t>
  </si>
  <si>
    <t>Проектиране, изпълнение на строително-монтажни работи и упражняване на авторски надзор на обект: "Основен ремонт на улици в град Севлиево"</t>
  </si>
  <si>
    <t>Проектиране, изпълнение на строително-монтажни работи и упражняване на авторски надзор на обект: "Основен ремонт на улична настилка и водопроводи по улици в град Севлиево"</t>
  </si>
  <si>
    <t>Проектиране, изпълнение на строително-монтажни работи и упражняване на авторски надзор на обект: "Реконструкция на участък от GAB3161"</t>
  </si>
  <si>
    <t>Проектиране, изпълнение на строително-монтажни работи и упражняване на авторски надзор на обект "Реконструкция на улица "Стара планина" в с. Шумата, община Севлиево"</t>
  </si>
  <si>
    <t>Обновяване на прилежащата територия на Дом на културата "Мара Белчева" в УПИ IX, кв. 53, гр. Севлиево</t>
  </si>
  <si>
    <t>Проектиране, изпълнение на строително-монтажни работи и упражняване на авторски надзор на обект: "Реконструкция на участък от GAB1176"</t>
  </si>
  <si>
    <t>Реконструкция на уличните водопроводи в централната градска част на Севлиево, Под­обект: Етап IV, Етап V, Етап VI, Етап VII, Етап VIII, Етап IX, Етап X, Етап XI, Етап XII, Етап XIII, Етап XIV и Етап XV, с обща дължина 2854,00 м</t>
  </si>
  <si>
    <t>Изработване на технически проект за основен ремонт и благоустрояване на улици в община Севлиево, Подобект 3: "Основен ремонт и благоустрояване на улици с. Ряховците"; 3.1. Основен ремонт и благоустройство на ул. "23-и септември"; 3.2. Основен ремонт и благоустрояване на ул. "Марица"</t>
  </si>
  <si>
    <t>Изработване на технически проект за основен ремонт и благоустрояване на улици в община Севлиево, Подобект 4: "Основен ремонт и благоустрояване на улици в с. П. Славейков"; 4.1. Основен ремонт и благоустройство на ул. "Шипка"; 4.2. Основен ремонт и благо­устрояване на ул. "Ехо"; 4.3. Основен ремонт и благоустройство на ул. "Обзор"; 4.4. Основен ремонт и благоустройство на ул. "Радост"</t>
  </si>
  <si>
    <t>Изработване на технически проект за основен ремонт и благоустрояване на улици в община Севлиево, Подобект 1: "Основен ремонт и благоустрояване на улици в с. Крушево"; 1.1. Основен ремонт и благоустройство на ул. "9 май"; 1.2. Основен ремонт и благоустрояване на ул. "23 герои"</t>
  </si>
  <si>
    <t>Изработване на технически проект за основен ремонт и благоустрояване на улици в община Севлиево, Подобект 2: "Основен ремонт и благоустрояване на улици с. Градница"; 2.1. Основен ремонт и благоустройство на ул. "Дунав"; 2.2. Основен ремонт и благоустрояване на ул. "Пирин"</t>
  </si>
  <si>
    <t>Внедряване на мерки за енергийна ефективност в сграда за здравно заведение, находяща се в УПИ I, кв. 23 по плана на гр. Трявна, с административен адрес: ул. "Лясков дял" № 1, Етап 1 – Внедряване на мерки за енергийна ефективност в блок 1, блок 2 и блок 3 от сграда за здравно заведение, находяща в УПИ I, кв. 23 по плана на гр. Трявна, с административен адрес ул. "Лясков дял" № 1</t>
  </si>
  <si>
    <t>Рехабилитация и/или реконструкция на участък от общински път GAB 2276, община Трявна /с. Престой – с. Бахреци/</t>
  </si>
  <si>
    <t>Благоустрояване на УПИ IX-3067 "За обществено обслужване и спортни дейности", кв. 51 по плана на град Трявна"</t>
  </si>
  <si>
    <t>Реконструкция на улици в община Трявна – етап 2</t>
  </si>
  <si>
    <t>Водоснабдяване поземлени имоти в местности­те Данова поляна и Вареницата, землище Трявна и землище Черновръх, община Трявна, област Габрово</t>
  </si>
  <si>
    <t>Изготвяне на технически проект за рехабилитация и/или реконструкция на улици в с. Престой, община Трявна</t>
  </si>
  <si>
    <t>Изготвяне на технически проект за подмяна на съществуващ довеждащ водопровод Гръбчево – Трявна</t>
  </si>
  <si>
    <t>Рехабилитация на общински път DOB 1047 с дължина 9130,00 м.л.</t>
  </si>
  <si>
    <t>DOB 1047 – / III-296 / – Василево – Балкан­ци – граница община (Ген. Тошево – Балчик) – Дропла – Преспа – Сенокос – Храброво/ DOB 1107 /; участък от с. Дропла (до табелата), общ. Балчик, до граница на землището на с. Василево, общ. Ген. Тошево с дължина 4500,00 метра</t>
  </si>
  <si>
    <t>Рехабилитация на част от водопроводната мрежа в с. Кранево – ул. "Приморска" и ул. "Дунав"</t>
  </si>
  <si>
    <t>Изграждане на Спортен комплекс в кв. "Балик", Етап 2 – Спортна зала, игрища за волейбол и баскетбол, алейна мрежа</t>
  </si>
  <si>
    <t>Рехабилитация на път DOB 3016 от кръстовище с ул. "Златко Петков" по плана на гр. Балчик, до кръстовище с път I-9 (E87)</t>
  </si>
  <si>
    <t>Рехабилитация на път DOB 1010 (III-902, Оброчище – Кичево/ – Кранево /I-9); у-к от км 0+000 до км 2+253,91</t>
  </si>
  <si>
    <t>Рехабилитация на ул. "Варненска" – гр. Балчик – участък от ул. "Стара планина" до главен път I-9 (E87); участък от км 0+000 до км 1+481,52 (DOB 1011)</t>
  </si>
  <si>
    <t>Рехабилитация на път DOB3045 /III-296, Генерал Тошево-Преселенци/ – с. Писарово от км 0+000 до км 3+500</t>
  </si>
  <si>
    <t>Рехабилитация на път DOB /III-296, Генерал Тошево – Василевоа – Каварна/ – с. Средина от км 0+000 до км 4+700; етапност на строителството: Етап I – участък от км 0+005,7 до км 4+030</t>
  </si>
  <si>
    <t>Подобряване на енергийната ефективност на сградата на СУ "Никола Й. Вапцаров", гр. Генерал Тошево</t>
  </si>
  <si>
    <t>Енергийно обновяване на ДГ "Пролет" в УПИ I-1884, кв. 104, гр. Генерал Тошево</t>
  </si>
  <si>
    <t>Проектиране и авторски надзор на обект: "Рехабилитация на улица "Димитър Благоев" – "Трети март", гр. Генерал Тошево"</t>
  </si>
  <si>
    <t>Подмяна на улични водопроводи в следните населени места на територията на община Генерал Тошево: Подобект 1: Подмяна на водопровод по улица "Четвърта", с. Балканци; Подобект 2: Подмяна на водопровод по улица "Първа", с. Житен; Подобект 3: Подмяна на водопровод по улица "Първа", с. Йовково; Подобект 4: Подмяна на водопровод по улица "Първа", с. Равнец; Подобект 5: Подмяна на водопровод по улична мрежа в село Росен – улица "Първа"; Подобект 6: Подмяна на водопровод по улична мрежа в село Чернооково – улица "Шеста", от ок. 5 до ок. 38, и улица "Десета" от ок. 38 до ок. 31"; Подобект 7: Подмяна на водопровод по улична мрежа в село Спасово – улица "Първа", от ок. 59 до ок. 76"; Подобект 8: Подмяна на водопровод по улична мрежа в село Кардам – улица "Опъл­ченска"; Подобект 9: Подмяна на водопровод улица "Първа", с. Великово</t>
  </si>
  <si>
    <t>Реконструкция на улични настилки в населени места в община Генерал Тошево, както следва: Подобект 1: Улица "Четвърта", с. Балканци; Подобект 2: Улица "Първа", с. Житен; Подобект 3: Улица "Първа", с. Йовково; Подобект 4: Улица "Първа", с. Равнец; Подобект 5: Улица "Първа", с. Росен; Подобект 6: Улица "Опълченска", с. Кардам; Подобект 7: Улица "Шеста" от ок. 5 до ок. 38 и улица "Десета" от ок. 38 до ок. 31, с. Чернооково</t>
  </si>
  <si>
    <t>Реконструкция на улични настилки в населени места в община Генерал Тошево, както следва: Подобект 1: Улица "Първа", с. Пчеларово; Под­обект 2: Улица "Деветнадесета", с. Пчеларово; Подобект 3: Улица "Втора", с. Василево; Под­обект 4: Улица "Пета", с. Василево; Подобект 5: Улица "Седма", с. Преселенци; Подобект 6: Улица "Оборище", с. Кардам; Подобект 7: Улица "Осемнадесета", с. Спасово</t>
  </si>
  <si>
    <t>Ремонт на път DOB3039 / III – 2904/ Кардам – Спасово / – Рогозина от км 0+000 до км 1+100</t>
  </si>
  <si>
    <t>Ремонт на път DOB3039 / III – 2904/ Кардам – Спасово / – Чернооково от км 0+000 до км 0+520</t>
  </si>
  <si>
    <t>Реконструкция на вътрешноразпределителна водопроводна мрежа за кв. "Рилци" – етапи II, III, IV и V, гр. Добрич</t>
  </si>
  <si>
    <t>Битова канализация в кв. "Рилци" – етапи V и VI</t>
  </si>
  <si>
    <t>Изграждане на нова сграда за Детска градина № 12 "Щурче", гр. Добрич</t>
  </si>
  <si>
    <t>Укрепване на подпорна стена по ул. "Христо Ботев" и прилежащото стълбище, реконструкция на ул. "Христо Ботев" между бул. "Русия" и бул. "Добруджа", гр. Добрич</t>
  </si>
  <si>
    <t>Основен ремонт на водопроводи и улична настилка по ул. "Св. св. Кирил и Методий" – промишлена зона "Запад", в участък с дължина 300 м</t>
  </si>
  <si>
    <t>Основен ремонт на ул. "Любен Каравелов" и ул. "Сан Стефано" – кръстовище</t>
  </si>
  <si>
    <t>Реконструкция на сградата на Детска градина № 17 "Първи юни", гр. Добрич</t>
  </si>
  <si>
    <t>Основен ремонт и обновяване на Огледална зала "Нели Божкова", гр. Добрич</t>
  </si>
  <si>
    <t>Изграждане на нова детска площадка на открито в кв. "Рилци", гр. Добрич</t>
  </si>
  <si>
    <t>Основен ремонт на ул. "Вежен" в участъка от ул. "Иван Шишман" до ул. "Стефан Караджа", град Добрич</t>
  </si>
  <si>
    <t>Основен ремонт и рехабилитация на ул. "Вардар" в участъка между бул. "Русия" и ул. "Никола Петков"</t>
  </si>
  <si>
    <t>Спортно-тренировъчно игрище с естествен терен за футбол и съблекални в парк "Свети Георги", гр. Добрич</t>
  </si>
  <si>
    <t>Основен ремонт на детска площадка в градски парк "Свети Георги", гр. Добрич</t>
  </si>
  <si>
    <t>Основен ремонт на път DOB 1104 /III970/Добрич – Методиево/ – Победа – Полк. Минково – Котленци – Полк. Свещарово – Поп­григорово/</t>
  </si>
  <si>
    <t>Рехабилитация на общински път DOB2100 /III – 7106 Карапелит – Гешаново – Кочмар/ Карапелит – Медово – Бенковски /DOB1199 Жегларци – Бенковски – Владимирово/на територията на община Добричка</t>
  </si>
  <si>
    <t>Рехабилитация на път DOB1108 – /III-293 Паскалево – Свобода/ – Росеново – Божурово – границата на община Добричка и община Крушари – Лозенец – DOB2176/ на територията на община Добричка – участък от км 2+760 до км 9+350</t>
  </si>
  <si>
    <t>Преустройство на част от сграда на Детска градина "Здравец", с. Стожер, в социална инфраструктура</t>
  </si>
  <si>
    <t>Основен ремонт на DOB 3101 / ІІ-71/Карапелит-Добрич /-Златия-Самуилово – ІІ-27/ участък от км 4+570 до км 10+140</t>
  </si>
  <si>
    <t>Основен ремонт на път DOB1071 /ІІ-97-граница община Добрич-Добричка-Дончево-Опанец-Драганово/ в участъка от км 1+200 до км 3+280 и от км 4+270 до км 10+242</t>
  </si>
  <si>
    <t>Рехабилитация на DOB 1199 / ІІІ – 207, Векилски – Кочмар / Жегларци – Граница общ. (Тервел – Добричка) – Бенковски – Владимирово / ІІ – 27 / – от км 10+900 до км 17+530</t>
  </si>
  <si>
    <t>Основен ремонт на DOB 3101 / ІІ-71/Карапелит-Добрич /-Златия-Самуилово – ІІ-27/ – участък от км 0+030 до км 4+570</t>
  </si>
  <si>
    <t>Рехабилитация на улица 17 и улица 22, включително водопровод и СВО, с. Житница, община Добричка</t>
  </si>
  <si>
    <t>Рехабилитация на улица 26-а, включително водопровод и СВО, в село Паскалево, община Добричка</t>
  </si>
  <si>
    <t>Изграждане на част от улица "Стефан Караджа" от о.т. 83 до о.т. 79, съгласно РП на гр. Каварна, ПИ с идентификатор 35064.501.9506 по КККР на гр. Каварна, общ. Каварна</t>
  </si>
  <si>
    <t>Основен ремонт и реконструкция на надлез, част от ул. "Добротица", над ул. "Черноморска" в гр. Каварна</t>
  </si>
  <si>
    <t>Улична канализация от о.т. 1304 до о.т. 1301 на ул. "Нефтяник" и от о.т. 1301 до съществуваща РШ 483 на ул. "Простор" в гр. Каварна</t>
  </si>
  <si>
    <t>Доизграждане на улична мрежа по ул. "Андрей Василев-Амира" от о.т. 604 до о.т. 615, ул. "Христо Смирненски" от о.т. 370 до о.т. 604, ул. "Христо Ботев" от о.т. 367 до о.т. 606 в гр. Каварна, в три етапа</t>
  </si>
  <si>
    <t>Доизграждане на водопроводна мрежа по ул. "Андрей Василев-Амира" от о.т. 604 до о.т. 615, ул. "Христо Смирненски" от о.т. 370 до о.т. 604, ул. "Христо Ботев" от о.т. 367 до о.т. 606 в гр. Каварна, в три етапа</t>
  </si>
  <si>
    <t>Рехабилитация на общ. път DOB2171/III–7103/Телериг – Александрия/III-293/от км 0+000 до км 9+150</t>
  </si>
  <si>
    <t>Рехабилитация на улица "Първа" в с. Лозенец, община Крушари, област Добрич</t>
  </si>
  <si>
    <t>Аварийно-възстановителни работи по дере, с. Северняк, община Крушари, област Добрич</t>
  </si>
  <si>
    <t>Основен ремонт на път Жегларци – Бенковски (DOB 1199)</t>
  </si>
  <si>
    <t>Основен ремонт на път Безмер – Гуслар (DOB 1192)</t>
  </si>
  <si>
    <t>Рехабилитация на общински път DOB3193/DOB1192/Безмер – Мали Извор/ІІІ – 7102/</t>
  </si>
  <si>
    <t>Изграждане на инфраструктура на две новообразувани улици в гр. Тервел – водопровод, канализация, пътна настилка, улично осветление, тротоари</t>
  </si>
  <si>
    <t>Основен ремонт на ул. "11-а" в с. Жегларци – от о.т. 13В до о.т. 16</t>
  </si>
  <si>
    <t>Основен ремонт на улица "Четиринадесета", с. Жегларци</t>
  </si>
  <si>
    <t>Кръгово кръстовище между улица "Тича" /III 207 Ветрино – Кочмар – Тервел – Алфатар/, общински път DOB 3194 Тервел – Полковник Савово и улица "Цар Калоян" при входа на град Тервел</t>
  </si>
  <si>
    <t>Основен ремонт на водопреносна мрежа на ул. "2-ра" в с. Божан</t>
  </si>
  <si>
    <t>Основен ремонт на покриви с номера 4, 8, 9, 10 и изграждане на мълниезащита на покрива на сградата на Общинска администрация – Тервел</t>
  </si>
  <si>
    <t>Изграждане на площадка за игра в ж.к. "Изгрев" в гр. Тервел</t>
  </si>
  <si>
    <t>Основен ремонт на ул. "Захари Стоянов" в гр. Тервел</t>
  </si>
  <si>
    <t>Основен ремонт на улица "18-а" в с. Зърнево</t>
  </si>
  <si>
    <t>Рехабилитация на общински път DOB2220 /I-9 – Ваклино – Смин – Черноморци – Захари Стояново/</t>
  </si>
  <si>
    <t>Реконструкция и рехабилитация на водоснабдителни системи и съоръжения в с. Граничар, с. Горун, с. Тюленово</t>
  </si>
  <si>
    <t>Рехабилитация на ул. "2-ри юни" и ул. "Червеноармейска" в гр. Шабла, общ. Шабла</t>
  </si>
  <si>
    <t>Доизграждане на ПСОВ гр. Шабла с довеждащи комуникации и частично доизграждане на довеждащ, заустващ канализационен колектор и вътрешна канализационна мрежа по определени улици – II-ри етап: Вътрешна канализационна мрежа по определени улици: L=2772 метра и сградни канализационни отклонения: 160 бр. – КК 1 – ул. "Търновска" (DN/ID300; L=999 м); ПИ 83017.504.4076; 4078; 4082; КК 2 – ул. "Опълченска" (DN/ID300; L=121 м); ПИ 83017.504.4081; КК 3 – ул. "2-ри юни" (DN/ID300; L=119 м); ПИ 83017.504.4083; КК 4 – ул. "Черно море" (DN/ID300; L=127 м); ПИ 83017.504.4084; 4089; КК 5 – ул. "Търновска" (DN/ID300; L=122 м); ПИ 83017.504.4090; КК 6 – ул. "Опълченска" и ул. "Арда" (DN/ID300; L=522 м) ПИ 83017.504.4081; 4017; 4085; 4088; КК 7 – ул. "Ропотамо" (DN/ID300; L=145 метра); ПИ 83017.504.4087; КК 8 – ул. "2-ри юни" (DN/ID300; L=91 метра); ПИ 83017.504.4083; КК 9 – ул. "2-ри юни" (DN/ID300; L=139 мет­ра); ПИ 83017.504.4083; КК 10 – ул. "Мак" и ул. "Ропотамо" (DN/ID300; L=240 метра); ПИ 83017.504.4086; 4098; КК 11 – ул. "Ропотамо" (DN/ID300; L=57 метра); ПИ 83017.504.4098; КК 12 – ул. "Ропотамо" (DN/ID300; L=90 метра); ПИ 83017.504.4087</t>
  </si>
  <si>
    <t>Реконструкция на ул. "П. Българанов" и площад "Червено знаме", гр. Шабла, в пешеходна зона</t>
  </si>
  <si>
    <t>Рехабилитация на общински път DOB1226 /III-901 – Тюленово – Горун – I-9/</t>
  </si>
  <si>
    <t>Проектиране и авторски надзор за обект: "Основен ремонт, реконструкция и изграждане на нова техническа инфраструктура в гр. Шабла, община Шабла"</t>
  </si>
  <si>
    <t>Проектиране и авторски надзор за обект: "Основен ремонт, реконструкция и изграждане на нова техническа инфраструктура в СО "Къмпинг – Добруджа", община Шабла"</t>
  </si>
  <si>
    <t>Проектиране и авторски надзор за обект: "Основен ремонт, реконструкция и изграждане на нова техническа инфраструктура в СО "Кария", община Шабла"</t>
  </si>
  <si>
    <t>Проектиране и авторски надзор за обект: "Рехабилитация на общински път DOB1224 /III-901, Шабла-фар Шабла/ – езеро Шабленско езеро/ и общински път DOB1225 /DOB1224, Шабла – Шабленско езеро/ – езеро Шабленска тузла/"</t>
  </si>
  <si>
    <t>Проектиране и авторски надзор за обект: "Рехабилитация на общински път DOB2222 /I-9, Дуранкулак-Шабла/-Крапец-къмпинг Карвуна/", от км 0+000 до км 3+610</t>
  </si>
  <si>
    <t>Реконструкция и рехабилитация на общински път "KRZ2003/ III-865, п.к. Стояново – Светулка/ – Седларци – Жълтуша – /KRZ1002/" от км 0+000 до км 5+537</t>
  </si>
  <si>
    <t>Реконструкция и модернизация на зрителна зала в НЧ "Родопска искра" в гр. Ардино, община Ардино</t>
  </si>
  <si>
    <t>Обновяване и модернизиране на градската среда чрез благоустрояване на пешеходна крайречна зона и речното корито на р. Ардинска – гр. Ардино</t>
  </si>
  <si>
    <t>Основен ремонт на улица "8-ма" през ОТ 373А-373Б-373В-143Б-143А-372А-372Б-380В-380А-381-138-137-136-142-135-134-463 до ОТ 355А и участък от улица "6-а" от ОТ 138-158 до ОТ 159 по ПУП на гр. Джебел, общ. Джебел</t>
  </si>
  <si>
    <t>Основен ремонт на улици "Върбица" – в участъка ОТ 157 – ОТ 189, "Антарктида", "Григорий Чернобузов", "Надежда", "Чавдар Войвода", "Самуил" – в участъка ОТ 157 – ОТ 213, "Алада" – в участъка ОТ 212 – ОТ 213, "Кирил и Методий" – в участъка ОТ 225 – ОТ 511, "Еделвайс" – в участъка ОТ 225 – ОТ 251, "Васил Левски" – в участъка ОТ 251 – ОТ 253 и ОТ 229 – ОТ 255а, и "Тракия" в участъка на ПИ с идент. 20746.501.1126 и 20746.501.1127 по КККР на гр. Джебел, по ПУП на гр. Джебел</t>
  </si>
  <si>
    <t>Укрепване на скат с подпорна стена L=54 метра в ПИ с идентификатор 207469.17.289 по КККР на гр. Джебел, община Джебел, област Кърджали</t>
  </si>
  <si>
    <t>Основен ремонт на градски стадион в УПИ I, кв. 12, по ПУП на гр. Джебел, общ. Джебел /ПИ с идентификатор 20746.501.262 по КККР на гр. Джебел</t>
  </si>
  <si>
    <t>Изграждане на закрит басейн за минерална вода в УПИ I, кв. 54, по ПУП на гр. Джебел, общ. Джебел /ПИ с идентификатор 20746.501.333 по КККР на гр. Джебел, общ. Джебел</t>
  </si>
  <si>
    <t>Благоустрояване на общински парк "Горичката"</t>
  </si>
  <si>
    <t>Основен ремонт на ДГ "Изгрев"</t>
  </si>
  <si>
    <t>Основен ремонт на ДГ "Щастливо детство"</t>
  </si>
  <si>
    <t>Основен ремонт на път KRZ3070 /ІІІ-508 – п.к. І-5 – Джебел/ – Плазище – мах. Горно Плазище от км 0+000 до 0+567; от км 0+593 до км 0+834 и от км 0+868 до км 2+604</t>
  </si>
  <si>
    <t>Реконструкция, оборудване и обзавеждане на образователна инфраструктура на територията на община Кирково на обект ДГ "Дъга", с. Горно Кирково</t>
  </si>
  <si>
    <t>Реконструкция на улица "Димитър Благоев", с. Кирково, община Кирково</t>
  </si>
  <si>
    <t>Рехабилитация на общински път KRZ3141/KRZ2120/Върбен – Кърчовско/KRZ2121</t>
  </si>
  <si>
    <t>Дофинансиране на обект: "Масивен мост над р. Върбица, включително пътните подходи, при с. Еровете, община Кирково, област Кърджали"</t>
  </si>
  <si>
    <t>Основен ремонт на местен път в ПИ 57039.60.157 в землището на с. Подкова, община Кирково</t>
  </si>
  <si>
    <t>Рехабилитация на общински път KRZ 1215 Горна Кула – Долна Кула от км 0+000 до км 5+000, първи етап</t>
  </si>
  <si>
    <t>Изграждане и благоустрояване на улица от ОТ 443 през ОТ 552, 554, 556, 557, 558, 559 до ОТ 560 и от ОТ 558 до ОТ 562 в гр. Крумовград</t>
  </si>
  <si>
    <t>Реконструкция на път KRZ2219/III – 5906, Казак – Голямо Каменяне/ – Черничево – /III – 5904/ – участък от км 0+000 до км 8+028,47</t>
  </si>
  <si>
    <t>Реконструкция на път HKV2101/HKV2109/Маджарово – границата общ. /Маджарово – Крумовград/ – Бряговец</t>
  </si>
  <si>
    <t>Основен ремонт на път KRZ 1213 /III-509, Кукуряк – Токачка/ – Пашинци – Бук – Лъжичник от км 0+000 до км 5+560</t>
  </si>
  <si>
    <t>Благоустрояване на част от градски парк с местонахождение: УПИ I, кв. 73, представляващ ПИ с ид. № 39970.501.956 по КК и КР на град Крумовград</t>
  </si>
  <si>
    <t>Благоустройство на междублокови пространства в най-големия квартал – кв. "Възрожденци" – Кърджали</t>
  </si>
  <si>
    <t>Основен ремонт и въвеждане на мерки за енергийна ефективност на детски градини в гр. Кърджали /ДГ "Здравец", кв. "Гледка", ДГ "Орфей", кв. "Веселчане" и ДГ "Щастие", кв. "Веселчане", гр. Кърджали/</t>
  </si>
  <si>
    <t>Преустройство, реконструкция и обновяване на съществуваща обществена сграда "Лятно кино" с цел обособяване на многофункционална общественообслужваща сграда с ритуална зала, зали за провеждане на културни дейности и лятно кино</t>
  </si>
  <si>
    <t>Обновяване, реконструкция и архитектурно оформление на Централен градски площад – гр. Момчилград</t>
  </si>
  <si>
    <t>Обновяване на Градски парк Момчилград</t>
  </si>
  <si>
    <t>Благоустрояване на улици в квартали 103, 116, 117, 118, 119, 120, 121, 122, 123, гр. Момчилград, част: ВиК</t>
  </si>
  <si>
    <t>Основен ремонт на улица "Капитан Петко войвода", ул. "Стара планина" и ул. "Чучулига" в гр. Момчилград и прилежащи площи към тях</t>
  </si>
  <si>
    <t>Рехабилитация на път KRZ2375/ II – 59, Момчилград – Звездел / – мах. Ауста от км 0+000 до км 1+800 с дължина 1800 м</t>
  </si>
  <si>
    <t>Обект: "Рехабилитация на общински път KRZ 2378 /II-59, Звездел – Крумовград/ – Чайка – махала Търнене от км 0+000 до км 3+487"</t>
  </si>
  <si>
    <t>Изграждане на метална конструкция на покрит пазар – обновяване на съществуващ градски пазар в УПИ ІV, кв. 33, гр. Момчилград</t>
  </si>
  <si>
    <t>Рехабилитация на общински път КRZ2380/КRZ1370, Груево – Летовник/ – Свобода от км 0+000 до км 0+914,42 с дължина 0,9 км</t>
  </si>
  <si>
    <t>Изграждане на площад със сцена в кв. 7, паркоустрояване и благоустрояване с места за спорт и отдих по плана на с. Черноочене – център</t>
  </si>
  <si>
    <t>Основен ремонт на общински път З 2437/ИИ-58, Комунига – Тополово/Паничково, общ. Черноочене, обл. Кърджали</t>
  </si>
  <si>
    <t>Рехабилитация на път KRZ 12435/II58, Габрово – Комунига/ Черна нива – Ново селище – Бакалите – /KRZ1343/ от км 0+000 до км 2+460</t>
  </si>
  <si>
    <t>Рехабилитация на път KRZ 1434 (/KRZ1433 Черноочене Севдалина/Бели вир Каняк/KRZ1432/) – отбивка за село Яворово, община Черноочене</t>
  </si>
  <si>
    <t>Благоустрояване и основен ремонт на улици от о.т. 16 до о.т. 8, улица от о.т. 104 до о.т. 91, улица от о.т. 76 до о.т. 75, УПИ II и IV от кв. 14, УПИ III от кв. 15 и детска площадка в УПИ II, кв. 20 по КРП на с. Черноочене, общ. Черноочене</t>
  </si>
  <si>
    <t>Рехабилитация и реконструкция на общински пътища – път KNL1013</t>
  </si>
  <si>
    <t>Рехабилитация и реконструкция на общински пътища – път KNL1016</t>
  </si>
  <si>
    <t>Рехабилитация и реконструкция на улична мрежа в община Бобов дол, Бобов дол, вкл. проектиране – ул. "Д. Благоев"</t>
  </si>
  <si>
    <t>Реконструкция и рехабилитация на съществуващи улици: ул. "В. Левски" от път III-602 (Б. дол – Бабино) от о.т. 49-48-364-378-43, ул. "Дъбрава" от път III-602 (Б. дол – Бабино), кръстовище с ул. "Ал. Янев" от о.т. 31-34-37, ул. "Дунав" от път III-602 (Б. дол – Бабино) от о.т. 73-74-75, ул. "Ал. Стамболийски" от път III-623 (Б. дол – Жедна) от о.т. 114-111-63-61, тротоари и принадлежности към тях в гр. Бобов дол</t>
  </si>
  <si>
    <t>Реконструкция и рехабилитация на ул. "27-ми октомври" – централна градска част, гр. Бобов дол</t>
  </si>
  <si>
    <t>Рехабилитация и реконструкция на улична мрежа в община Бобов дол, Бобов дол, вкл. проектиране – ул. "Стефан Стамболов"</t>
  </si>
  <si>
    <t>Рехабилитация и реконструкция на улична мрежа в община Бобов дол, Бобов дол, вкл. проектиране – ул. "Св. Спас"</t>
  </si>
  <si>
    <t>Аварийно укрепване на ската западно на улица "Свилен Русев" в обхвата на блок № 57, № 58 и № 59, кв. "Миньор", град Бобов дол – IIб етап</t>
  </si>
  <si>
    <t>Водопровод в гр. Бобов дол – Довеждащ водопровод от Хлораторно, ул. "Хаджи Димитър" до ул. "Ал. Стамболийски", кв. Христо Ботев – 1400 м</t>
  </si>
  <si>
    <t>Водопровод в гр. Бобов дол – Довеждащ водопровод от Хлораторно до ул. "Георги Димит­ров" – 1400 м</t>
  </si>
  <si>
    <t>Подпорни стени – ул. "Георги Димитров", при о.т. 106-107, гр. Бобов дол</t>
  </si>
  <si>
    <t>Рехабилитация и реконструкция на улична мрежа в община Бобов дол, Бобов дол, вкл. проектиране – ул. "Стубело"</t>
  </si>
  <si>
    <t>Водопровод в гр. Бобов дол – Водопровод по ул. "Стубело", ул. "Ивайло", ул. "Антим I" – 1300</t>
  </si>
  <si>
    <t>Подпорни стени – ул. "Алекси Янев", гр. Бобов дол – Наличен проект и РС</t>
  </si>
  <si>
    <t>Водопровод в гр. Бобов дол – Водопровод по ул. "Георги Димитров" от о.т. до о.т. и кв. "Южен – бл. 71, 72, 73, 74" – 900</t>
  </si>
  <si>
    <t>Рехабилитация и реконструкция на улична мрежа в община Бобов дол, Бобов дол, вкл. проектиране – ул. "Никола Вапцаров"</t>
  </si>
  <si>
    <t>Рехабилитация и реконструкция на улична мрежа в община Бобов дол, Бобов дол, вкл. проектиране – ул. "Иван Вазов"</t>
  </si>
  <si>
    <t>Водопровод в гр. Бобов дол – Довеждащ водопровод от Хлораторно, ул. с о.т. (Хоспис Бобов дол) до Градски парк – 700 м</t>
  </si>
  <si>
    <t>Рехабилитация и реконструкция на улична мрежа в община Бобов дол, Бобов дол, вкл. проектиране – ул. с о.т. 31-33, с. Мала Фуча</t>
  </si>
  <si>
    <t>Водопровод в гр. Бобов дол – Водопровод по ул. "Цар. Симеон" – 540</t>
  </si>
  <si>
    <t>Рехабилитация и реконструкция на улична мрежа в община Бобов дол, Бобов дол, вкл. проектиране – ул. "Кокиче" с о.т. 30-19-18, с. Мламолово</t>
  </si>
  <si>
    <t>Водопровод в гр. Бобов дол – Водопровод по ул. "Пролет" – 350</t>
  </si>
  <si>
    <t>Рехабилитация и реконструкция на улична мрежа в община Бобов дол, Бобов дол, вкл. проектиране – ул. "Еделвайс" от о.т. до о.т., кв. Христо Ботев</t>
  </si>
  <si>
    <t>Водопровод в гр. Бобов дол – Довеждащ водопровод от Хлораторно до ул. "Димитър Благоев" – 300 м</t>
  </si>
  <si>
    <t>Рехабилитация и реконструкция на улична мрежа в община Бобов дол, Бобов дол, вкл. проектиране – ул. с о.т. 378-387, кв. Хр. Ботев</t>
  </si>
  <si>
    <t>Водопровод в гр. Бобов дол – Довеждащ водопровод от Хлораторно до Хидрофор, кв. Миньор – 200 м</t>
  </si>
  <si>
    <t>Водопровод в гр. Бобов дол – Водопровод по ул. "Люляк" – 140</t>
  </si>
  <si>
    <t>Водопровод в гр. Бобов дол – Водопровод по ул. "Младост" – 130</t>
  </si>
  <si>
    <t>Подпорни стени – ул. "Миньорска" при УПИ I-111, с. Мламолово</t>
  </si>
  <si>
    <t>Подпорни стени – ул. "Георги Димитров" при УПИ III-147 и УПИ IV-146, гр. Бобов дол</t>
  </si>
  <si>
    <t>Основен ремонт на канализация с. Блажево и канализация по ул. "Г. С. Раковски" – гр. Бобошево</t>
  </si>
  <si>
    <t>Реконструкция и основен ремонт на масивна сграда – хижа "Пионер", гр. Бобошево, община Бобошево, област Кюстендил</t>
  </si>
  <si>
    <t>Изпълнение на инженеринг (проектиране, осъществяване на авторски надзор и изпълнение на СМР) за обект: "Реконструкция и основен ремонт на масивна двуетажна сграда – Детска градина "Здравец", гр. Бобошево</t>
  </si>
  <si>
    <t>Реконструкция на улици и улична водопроводна мрежа на територията на гр. Бобошево и с. Слатино, община Бобошево</t>
  </si>
  <si>
    <t>Реконструкция на съществуващата водопроводна мрежа на с. Самораново, община Дупница</t>
  </si>
  <si>
    <t>Строително-ремонтни дейности на социално-спортно съоръжение – стадион "Бончук"</t>
  </si>
  <si>
    <t>Рехабилитация на водоснабдителна система на с. Джерман, общ. Дупница, обл. Кюстендил, и връзка с възможност за аварийно захранване</t>
  </si>
  <si>
    <t>Реконструкция и подмяна на водопроводната мрежа в гр. Дупница, етап 1: по продължението на ул. "Родопи", ул. "Бузлуджа", ул. "Акад. Петър Динеков", ул. "Иван Шишман", ул. "Ал. Стамболийски", ул. "Росица", ул. "Искър", ул. "Вл. Димитров – Майстора", ул. "Паничище"</t>
  </si>
  <si>
    <t>Ремонт и преустройство на плувен басейн при ОУ "Климент Охридски" гр. Дупница, ул. "Венелин" № 92</t>
  </si>
  <si>
    <t>Проектиране, основен ремонт и подмяна на водопроводна мрежа на ул. "Драгой Болярин", ул. "Свобода" и ул. "Атанасий Чолаков" в гр. Дупница</t>
  </si>
  <si>
    <t>Рехабилитация на участъци от вътрешна водопроводна мрежа на гр. Кочериново, област Кюстендил</t>
  </si>
  <si>
    <t>Рехабилитация на общински път KNL3087 (/KNL1086/ – Стоб – Пороминово – /KNL1084/) от км 2+470 до км 5+100, община Кочериново, област Кюстендил, Етап I км 2+470 до км 4+100</t>
  </si>
  <si>
    <t>Реконструкция на улични водопроводи на с. Бараково, общ. Кочериново</t>
  </si>
  <si>
    <t>Реконструкция на улични водопроводи на с. Пороминово, общ. Кочериново</t>
  </si>
  <si>
    <t>Проектиране, изпълнение на строителство и авторски надзор за обект: "Изграждане на напорен резервоар за ПБН – 1200 м3 и изграждане на водопровод до новоизградения резервоар, намиращ се в землище на с. Стоб, община Кочериново"</t>
  </si>
  <si>
    <t>Рекултивация на общинско депо за неопасни битови отпадъци, находящо се в землището на с. Бараково, община Кочериново, част Биологична рекултивация</t>
  </si>
  <si>
    <t>Изработване на инвестиционен проект за обект: "Реконструкция на улични водопроводи на с. Стоб, община Кочериново, област Кюстендил"</t>
  </si>
  <si>
    <t>Изработване на инвестиционен проект за обект: "Реконструкция на улични водопроводи на с. Мурсалево, община Кочериново, област Кюстендил"</t>
  </si>
  <si>
    <t>Изработване на инвестиционен проект "Ремонт на съществуваща Детска градина "Ален мак", гр. Кочериново, община Кочериново, област Кюстендил"</t>
  </si>
  <si>
    <t>Актуализация на технически проект "Комплексен проект за изграждане на инженерна инфраструктура на гр. Кочериново: Подобект: Изграждане на пречиствателна станция за отпадъчни води за гр. Кочериново и с. Бараково, находяща се в ПИ 02748.113.913 по КККР на с. Бараково, община Кочериново; Подобект: Изграждане на канализация за гр. Кочериново</t>
  </si>
  <si>
    <t>Преустройство и реконструкция на Художествена галерия "Владимир Димитров – Майстора" – СМР и строителен надзор</t>
  </si>
  <si>
    <t>Основен ремонт на сградата на Езикова гимназия "Доктор Петър Берон", Етап I.2 – Въвеждане на мерки за енергийна ефективност; Етап II – Ремонт на инсталации, в УПИ I, кв. 127, гр. Кюстендил, авторски и строителен надзор</t>
  </si>
  <si>
    <t>Благоустройство на външните пространства, изкуствено осветление и спортни съоръжения, находящи се на територията на спортен комплекс "Осогово" в гр. Кюстендил, в УПИ II, кв. 204, гр. Кюстендил, авторски и строителен надзор</t>
  </si>
  <si>
    <t>Обновяване и реконструкция на Зоопарк "Кюстендил"</t>
  </si>
  <si>
    <t>Основен ремонт на ул. "Цар Освободител" – вход в гр. Кюстендил от гр. София до първото кръгово кръстовище</t>
  </si>
  <si>
    <t>Реконструкция на водопроводна мрежа от напорен резервоар до о.т. 143а, по път III-601 (от о.т. 113б до о.т. 150), по ул. "Възход" (от о.т. 143а до о.т. 37), по ул. "Пионер" (от о.т. 37 до о.т. 40), по ул. "Христо Божички" (от о.т. 143а до о.т. 33), по ул. "Младост" (от о.т. 33 до о.т. 36), село Соволяно, общ. Кюстендил</t>
  </si>
  <si>
    <t>Основен ремонт на ул. "Дупнишко шосе", гр. Кюстендил</t>
  </si>
  <si>
    <t>Улица с паркинг в м. Хисарлъка, гр. Кюстендил – изграждане (СМР, авторски и строителен надзор)</t>
  </si>
  <si>
    <t>Основен ремонт на съществуващи улици ведно с водопровод, тротоари и пътно платно на територията на гр. Кюстендил: етап II – ул. "Уилям Гладстон" в участъка между бул. "Александър Стамболийски" и ул. "Свети Мина"; етап III – ул. "Нов живот" в участъка между бул. "Цар Освободител" и ул. "Сливница", авторски и строителен надзор</t>
  </si>
  <si>
    <t>Реконструкция на водопроводна мрежа по път III-637 (от о.т. 225 до о.т. 126), по път III-637 (от о.т. 122 до о.т. 8), по ул. "Драговищенско шосе" (от о.т. 8 до о.т. 47), с. Драговищица, общ. Кюстендил</t>
  </si>
  <si>
    <t>Проект за "Основен ремонт и реконструкция на 70 км общинска пътна мрежа и съоръжения на територията на община Кюстендил"</t>
  </si>
  <si>
    <t>Проект за "Улици и съпътстваща инфраструктура по ПУП за м. Хисарлъка", гр. Кюстендил</t>
  </si>
  <si>
    <t>Проучване и проектиране на "Укрепване на алеи и улици в гр. Кюстендил и м. Хисарлъка"</t>
  </si>
  <si>
    <t>Проект за "Спортен комплекс "Странджата", вкл. многофункционална спортна зала" в УПИ I, кв. 11, гр. Кюстендил</t>
  </si>
  <si>
    <t>Проект за "Реконструкция на ул. "Бузлуджа" в участъка от ул. "Ефрем Каранов" до ул. "Овощарска", гр. Кюстендил</t>
  </si>
  <si>
    <t>Обследване и технически проект за "ВиК на с. Коняво, вкл. ПСОВ"</t>
  </si>
  <si>
    <t>Проект за "Корекция на 680 м от р. Банщица на територията на гр. Кюстендил – продължение на изградената корекция – до моста на околовръстния път"</t>
  </si>
  <si>
    <t>Проект за "Реконструкция на водовземното съоръжение и водопроводната мрежа на с. Граница, вкл. ПСПВ"</t>
  </si>
  <si>
    <t>Обследване и технически проект за "ВиК на с. Пиперков чифлик, вкл. ПСОВ"</t>
  </si>
  <si>
    <t>Проект за "Основен ремонт на ОДК" в УПИ I, кв. 325, гр. Кюстендил</t>
  </si>
  <si>
    <t>Проект за "Реконструкция на водопроводната мрежа на с. Горна Гращица, вкл. ПСПВ"</t>
  </si>
  <si>
    <t>Проект за "Благоустройство на външните пространства, изкуствено осветление и спортни съоръжения, находящи се на територията на спортен комплекс "Осогово" в гр. Кюстендил" в УПИ II, кв. 204, гр. Кюстендил</t>
  </si>
  <si>
    <t>Проект за "Реконструкция на водовземни съоръжения и водопроводна мрежа на с. Радловци, вкл. ПСПВ"</t>
  </si>
  <si>
    <t>Обследване и технически проект за "ВиК на с. Шишковци"</t>
  </si>
  <si>
    <t>Проект за "Реконструкция на водопроводната мрежа в с. Гюешево", общ. Кюстендил</t>
  </si>
  <si>
    <t>Проект за "Траурен обреден дом с прилежащи сгради и ограда на централния траурен парк в Кюстендил"</t>
  </si>
  <si>
    <t>Проект за "Реконструкция на ВиК мрежата на с. Николичевци, вкл. ПСОВ"</t>
  </si>
  <si>
    <t>Обследване и проект за "Реконструкция на ВиК на с. Жабокрът, вкл. ПСОВ"</t>
  </si>
  <si>
    <t>Проект за "Улици и съпътстваща инфраструктура по ПУП за Станева махала в м. Хисарлъка", гр. Кюстендил</t>
  </si>
  <si>
    <t>Проект за "Разширение на Централния гробищен парк в гр. Кюстендил"</t>
  </si>
  <si>
    <t>Реконструкция на част от вътрешна улична мрежа на град Рила, осигуряваща свързаност с републикански път III-107 извън границите му, както следва: улица "Първи май" о.т. 318-317-316 и улица "Хан Крум" о.т. 411-307-318 до границата с път III-107; улица "Любен Каравелов" о.т. 235-236-234-238-239-240-270-271-272-305 до границата с път III-107; улица "Димо Хаджидимов" о.т. 234-237-193-174-170-163-155 и улица "Доктор Спас Стойчев" о.т. 35-79-80-98-117-116-155-188 до границата с път III-107; улица "Макаренко" о.т. 270-269-241 до границата с път III-107</t>
  </si>
  <si>
    <t>Реконструкция на съществуваща вътрешна улична мрежа на гр. Рила и съществуващи водоснабдителни (мрежи) и съоръжения към нея на улица "Мусала" с о.т. 135 – 132, улица "Възрожденска" с о.т. 58 – 98 и улица "Александър Стамболийски" с о.т. 112 – 77</t>
  </si>
  <si>
    <t>Реконструкция на мост на река Рилска в кв. 34, на улица с о.т. 98 – 297, гр. Рила</t>
  </si>
  <si>
    <t>Реконструкция на съществуваща вътрешна улична мрежа на гр. Рила и съществуващи водоснабдителни (мрежи) и съоръжения към нея на улица "Георги Кирков", "Димитър Благоев" и улица "Цар Асен и Петър"</t>
  </si>
  <si>
    <t>Реконструкция на съществуваща вътрешна улична мрежа на гр. Рила и съществуващи водоснабдителни (мрежи) и съоръжения към нея на улица "Трети гвардейски полк", "Царев връх" и улица "Погар"</t>
  </si>
  <si>
    <t>Реконструкция на довеждащ питеен водопровод от село Пастра (хлораторно) до гр. Рила</t>
  </si>
  <si>
    <t>Реконструкция на съществуваща вътрешна улична мрежа на гр. Рила и съществуващи водоснабдителни (мрежи) и съоръжения към нея на улица "Опълченска" и улица "Христо Ботев"</t>
  </si>
  <si>
    <t>Реконструкция на съществуваща вътрешна улична мрежа на гр. Рила и съществуващи водоснабдителни (мрежи) и съоръжения към нея на улица "Васил Демиревски", "Цар Самуил", "Раковска", "Иван Вазов" и улица "Майстор Алекси"</t>
  </si>
  <si>
    <t>Реконструкция на съществуваща вътрешна улична мрежа на гр. Рила и съществуващи водоснабдителни (мрежи) и съоръжения към нея на улица "Яворов" и улица, граничеща с УПИ VIII – клуб, кв. 31 до улица "Яворов"</t>
  </si>
  <si>
    <t>Реконструкция на второстепенни водопроводни клонове, с. Сапарево, община Сапарева баня (кл.1-10)</t>
  </si>
  <si>
    <t>Улична канализационна мрежа и довеждащ външен колектор кв. 105-111, гр. Сапарева баня</t>
  </si>
  <si>
    <t>Строителство, реконструкция и рехабилитация на улици, тротоари, съоръженията и принадлежностите към тях в с. Ресилово, община Сапарева баня</t>
  </si>
  <si>
    <t>Експозиционна сграда "За културно-историчес­ко наследство" в град Сапарева баня</t>
  </si>
  <si>
    <t>Строителство, реконструкция и рехабилитация на улици, тротоари, съоръженията и принадлежностите към тях в с. Овчарци, община Сапарева баня</t>
  </si>
  <si>
    <t>Строителство, реконструкция и рехабилитация на улици, тротоари, съоръженията и принадлежностите към тях в гр. Сапарева баня, община Сапарева баня</t>
  </si>
  <si>
    <t>Реконструкция на водопровод за допълнително водоснабдяване на с. Сапарево</t>
  </si>
  <si>
    <t>Довеждащ водопровод от разпределителна шахта в местността Валявица до бъдещ резервоар 1000 м3 в поземлен имот с идентификатор № 65365.210.994, в местността Рила,
и захранващ водопровод от бъдещ резервоар 1000 м3 до съществуващ водопровод ПЕ ф 140 мм в местността Кузни бунар в землището на гр. Сапарева баня</t>
  </si>
  <si>
    <t>Реконструкция и рехабилитация на улична мрежа, тротоари, съоръженията и принадлежностите към тях в с. Сапарево, община Сапарева баня</t>
  </si>
  <si>
    <t>Напорен резервоар в ПИ № 65365.210.994 в местност Рила, гр. Сапарева баня</t>
  </si>
  <si>
    <t>Покритие на сграда за обществено обслужване с предназначение – амфитеатър, находящ се в град Сапарева баня</t>
  </si>
  <si>
    <t>Спортни игрища за футбол, баскетбол и волейбол, детска площадка, силова спортна площадка, паркинг за посетители, зона за тенис на маса и надстройка и преустройство на съществуваща сграда – външни тоалетни в "Съблекални" в УПИ VII – "за училище", кв. 10 по плана за с. Ресилово, поземлен имот с пл. № 395 по плана на с. Ресилово, община Сапарева баня</t>
  </si>
  <si>
    <t>Спортно игрище за баскетбол и спортно многофункционално игрище, закрита сцена, силова спортна площадка, благоустрояване на спортното пространство на училищния двор и реконструкция и реновация на съществуващата ограда в УПИ I – "за училище", кв. 32 по плана на с. Овчарци, поземлен имот 53254.501.90 по плана на с. Овчарци, община Сапарева баня</t>
  </si>
  <si>
    <t>Реконструкция и рехабилитация на улица "Курорт", кв. Видима, гр. Априлци</t>
  </si>
  <si>
    <t>Ремонт на улици, съоръженията и принадлежности към тях на територията на община Априлци, Подобект 3: Ремонт на улици, съоръженията и принадлежности към тях в гр. Априлци, кв. Зла река; Подобект 3.1: Ул. "Зла река"</t>
  </si>
  <si>
    <t>Ремонт на улици, съоръженията и принадлежности към тях на територията на община Априлци, Подобект 4: Ремонт на улици, съоръженията и принадлежности към тях в гр. Априлци, кв. Видима; Подобект 4.4: Ул. "Маринска"</t>
  </si>
  <si>
    <t>Реконструкция и рехабилитация на улици и тротоари и съоръжения и принадлежностите към тях на територията на гр. Априлци, община Априлци", етап 4: ул. "Топола"</t>
  </si>
  <si>
    <t>Реконструкция на вътрешна водопроводна мрежа на гр. Летница, Първа част – етапно строителство</t>
  </si>
  <si>
    <t>Реконструкция на част от вътрешна водопроводна мрежа и изграждане на канализация в гр. Летница – етапно строителство</t>
  </si>
  <si>
    <t>Стадион с обслужваща част – етапно строителство</t>
  </si>
  <si>
    <t>Подобряване функционалността на Център за настаняване от семеен тип</t>
  </si>
  <si>
    <t>Основен ремонт на улици в ж.к. "Младост" – ул. 16-99-1492, ул. 14-24, ул. 33-38-35, ул. 42-73а-250, ул. 11-48-49-1215-74а</t>
  </si>
  <si>
    <t>Изработване на работен проект за "Регионална система за управление на отпадъците за регион Ловеч"</t>
  </si>
  <si>
    <t>Реконструкция на вътрешна водопроводна мрежа на с. Александрово</t>
  </si>
  <si>
    <t>Изпълнение на строително-монтажни работи за доизграждане на обект "Училищна спортна зала и рехабилитация на дворното пространство на ОУ "Проф. Димитър Димов"</t>
  </si>
  <si>
    <t>Път LOV 2070 – Участък от улица "Кубрат", километър 0+000 до километър 1+680</t>
  </si>
  <si>
    <t>Основен ремонт на улична мрежа в ж.к. "Младост", гр. Ловеч, Подобект квартал "Кольо Фичето" – ул. Отец Климент, ул. Кольо Фичето, ул. Пастор Стефан Генев, ул. проф. д-р Стефан Ватев, ул. Одрин, ул. Черно море, ул. Хан Омуртаг, ул. д-р Никола Сяров, ул. Ана Предич</t>
  </si>
  <si>
    <t>Основен ремонт на улична мрежа на кв. "Кольо Фичето", гр. Ловеч, улица "Стара планина"</t>
  </si>
  <si>
    <t>Основен ремонт на улична мрежа на ж.к. "Младост", гр. Ловеч, улица "Стара планина"</t>
  </si>
  <si>
    <t>Реконструкция и рехабилитация, включващо въвеждане на енергоспестяващо осветление на улица Баховско шосе, град Ловеч</t>
  </si>
  <si>
    <t>Основен ремонт на улици в ж.к. "Младост" – ул. 8-56-48, ул. 56-62-49, ул. 62-63-1212, ул. 1024-1023, ул. 1-82-266</t>
  </si>
  <si>
    <t>Основен ремонт на улична мрежа на ж.к. "Младост", гр. Ловеч, улица "Академик Иван Урумов" от ОТ 1 – ОТ 82 – ОТ 266</t>
  </si>
  <si>
    <t>Реконструкция на вътрешна водопроводна мрежа на с. Умаревци</t>
  </si>
  <si>
    <t>Основен ремонт на улична мрежа на ж.к. "Младост", гр. Ловеч, улица 2-79</t>
  </si>
  <si>
    <t>Обследване и основен ремонт на сградата на читалището в с. Дойренци с прилагане на мерки за енергийна ефективност</t>
  </si>
  <si>
    <t>Обследване и основен ремонт на сградата на читалището в с. Слатина с прилагане на мерки за енергийна ефективност</t>
  </si>
  <si>
    <t>Изграждане на вътрешна водопроводна мрежа на с. Александрово</t>
  </si>
  <si>
    <t>Обследване и основен ремонт на сградата на читалището в с. Славяни с прилагане на мерки за енергийна ефективност</t>
  </si>
  <si>
    <t>Обследване и основен ремонт на сградата на читалището в с. Радювене с прилагане на мерки за енергийна ефективност</t>
  </si>
  <si>
    <t>Реконструкция на водопроводна и канализационна мрежа, основен ремонт на улична мрежа и ландшафтно оформяне на зелените площи на ж. к. Здравец, гр. Ловеч</t>
  </si>
  <si>
    <t>Реконструкция на вътрешна водопроводна мрежа на с. Къкрина, община Ловеч</t>
  </si>
  <si>
    <t>Допълнително водоснабдяване на с. Радювене от водопроводна група Черни Осъм</t>
  </si>
  <si>
    <t>Основен ремонт на ул. "Васил Левски", гр. Ловеч</t>
  </si>
  <si>
    <t>Реконструкция на ВиК мрежа и основен ремонт на улица "Осъмска" от ОТ 615 до ОТ 1095, гр. Ловеч</t>
  </si>
  <si>
    <t>Основен ремонт на улица "Търговска" от ОТ 16 до ОТ 110, гр. Ловеч</t>
  </si>
  <si>
    <t>Укрепване на подпорна стена с. Слатина – община Ловеч</t>
  </si>
  <si>
    <t>Реконструкция, пристрояване, модернизация и внедряване на мерки за енергийна ефективност в сградата на спортна зала "Христо Ботев", находяща се в УПИ I – 981, кв. 25, гр. Луковит, община Луковит, с идентификатор № 44327.502.981 по КК на гр. Луковит</t>
  </si>
  <si>
    <t>Реконструкция/рехабилитация на общински път LOV 1095 – от км 5+110 до км 7+860 – 2,750 км</t>
  </si>
  <si>
    <t>Реконструкция/рехабилитация на участък от общински път LOV 1093 – етап 2 (от км 5+000 до км 7+860)</t>
  </si>
  <si>
    <t>Реконструкция и модернизация на сградата на Детска градина "Славейче", село Дерманци, община Луковит (СМР и оборудване)</t>
  </si>
  <si>
    <t>Реконструкция/рехабилитация на участък от общински път LOV 1094 – /LOV 1093, Луковит – жп гара Карлуково/ – Карлуково център, от км 0+000 до км 1+390 – 1,390</t>
  </si>
  <si>
    <t>Основен ремонт на улица "Воденичарска" в град Луковит</t>
  </si>
  <si>
    <t>Инженеринг за реконструкция и модернизация на НЧ "Дико Илиев 1904", с. Карлуково, община Луковит</t>
  </si>
  <si>
    <t>Основен ремонт на улица "Македонска" в град Луковит</t>
  </si>
  <si>
    <t>Инженеринг – проектиране, упражняване на авторски надзор и изпълнение на СМР за обект: "Мултифункционална спортна площадка в УПИ I, кв. 93 по регулационния и кадастрален план на с. Дерманци, община Луковит"</t>
  </si>
  <si>
    <t>Основен ремонт на общински път LOV2097/III-305, Садовец – Ъглен /Бежаново – /III-3052/ в участъка от км 0+000 до км 6+399</t>
  </si>
  <si>
    <t>Основен ремонт на улица "Йордан Йовков" в град Луковит</t>
  </si>
  <si>
    <t>Основен ремонт на улица "Йосиф Йосифов" в град Луковит</t>
  </si>
  <si>
    <t>Реконструкция на улица Христо Ботев с ОТ 246-226 и улица Капитан Войновски с ОТ 96-237, с. Черни Вит</t>
  </si>
  <si>
    <t>Основен ремонт на общински път LOV3114 /III – 358/ Тетевен – м. Козница – паметник Сава Младенов</t>
  </si>
  <si>
    <t>Реконструкция на водоснабдителна мрежа за с. Галата, община Тетевен</t>
  </si>
  <si>
    <t>Изграждане на ново мостово съоръжение над река Бели Вит на мястото на съществуващо съоръжение между ОТ 76 и ОТ 75, гр. Тетевен</t>
  </si>
  <si>
    <t>Основен ремонт на общински път LOV2112 III-358, Шипково – Тетевен – Рибарица – паметник Георги Бенковски</t>
  </si>
  <si>
    <t>Основен ремонт на съществуващи спортни площадки на територията на община Тетевен – с. Градежница, с. Глогово и с. Рибарица</t>
  </si>
  <si>
    <t>Реконструкция на вътрешна водопроводна мрежа в обхвата на квартали № 33, 24, 21, 19, 14, 13, 12, 10, 5 и част от кв. 3 – гр. Тетевен – Етап 2</t>
  </si>
  <si>
    <t>Изграждане на улица "Ген. Дендевил" и водопровод, с. Голям извор, община Тетевен</t>
  </si>
  <si>
    <t>Основен ремонт на общински път LOV 2121 /ІІІ – 358/ Тетевен – Бабинци</t>
  </si>
  <si>
    <t>Основен ремонт на общински път LOV 2113 /ІІІ – 358, Рибарица – Тетевен/ – Брязово</t>
  </si>
  <si>
    <t>Основен ремонт на общински път LOV 2111 /III – 358, Рибарица – Тетевен/ – Васильово – мах. Езерото</t>
  </si>
  <si>
    <t>Реконструкция на улица "Цар Самуил", с. Градежница, община Тетевен</t>
  </si>
  <si>
    <t>Реконструкция на улица "Първомайска" и водопровод, с. Голям извор, община Тетевен</t>
  </si>
  <si>
    <t>Реконструкция на улица Йото Николов Врачев, с. Гложене</t>
  </si>
  <si>
    <t>Частична реконструкция и изграждане на водопроводна мрежа в с. Градежница, община Тетевен</t>
  </si>
  <si>
    <t>Основен ремонт на централен площад в с. Български извор, община Тетевен</t>
  </si>
  <si>
    <t>Основен ремонт на общински път LOV 2115 III – 3701, Ямна – Черни Вит – м. Десеткар – Дивчовото</t>
  </si>
  <si>
    <t>Изграждане на дендрологичен горски парк "Арбуретум", гр. Тетевен</t>
  </si>
  <si>
    <t>Основен ремонт на общински път LOV 3120 /I-4 Български извор – Микре/ – Малка Желязна</t>
  </si>
  <si>
    <t>Реконструкция на сграда на НЧ "Цачо Ненов – 1897 г." – с. Гложене</t>
  </si>
  <si>
    <t>Изграждане на рекреационен парк за спорт и отдих в местност Синчец, гр. Тетевен</t>
  </si>
  <si>
    <t>Основен ремонт на общински път LOV1119 /I-4, Български извор – Микре – Български извор – Галата/</t>
  </si>
  <si>
    <t>Транспортна връзка между улица "Генерал Карцов" и улица "Македония" в участъка от ОТ 942 до ОТ 566, гр. Троян, с подобект Пешеходна връзка – Троян, с местонахождение квартали с № 334, 178 и 318 по плана на град Троян</t>
  </si>
  <si>
    <t>Многофункционална спортна зала – промяна бюджет</t>
  </si>
  <si>
    <t>Укрепване на участък от общински път на с. Горно Трапе, община – Троян</t>
  </si>
  <si>
    <t>Преустройство на съществуваща кухня в СУ "Св. Климент Охридски", гр. Троян, в кухня за обединено хранене (СМР и оборудване)</t>
  </si>
  <si>
    <t>Основен ремонт на улица "Любен Каравелов"</t>
  </si>
  <si>
    <t>Аварийно укрепване на участък от общински път LOV 1140 с. Орешак – с. Черни Осъм (п. и. 53707.501.9501 по КККР на с. Орешак) – етапно строителство – Етап 2: Укрепване на стена от каменна зидария – ламели 1-8 (от т. 1 до т. 9) и ламели 10-13 (от т. 10 до т. 14)</t>
  </si>
  <si>
    <t>Основен ремонт на вила "Беклеме" (общинска база за обучение и отдих)</t>
  </si>
  <si>
    <t>Укрепване на участък от общински път за кв. Попишка, гр. Попишка, гр. Троян</t>
  </si>
  <si>
    <t>Археологически комплекс "Состра" – посетителски център с оборудване и паркинг</t>
  </si>
  <si>
    <t>Изграждане на дъждовна канализация в ж.к. "Лъгът", гр. Троян</t>
  </si>
  <si>
    <t>Преустройство на сграда – общинска собственост, в с. Голяма Желязна, община Троян, за здравна служба</t>
  </si>
  <si>
    <t>Изграждане на детски площадки в ДГ "Здравец", гр. Троян</t>
  </si>
  <si>
    <t>Основен ремонт на административна сграда, находяща се на ул. "Г. С. Раковски" № 55, град Троян – проектиране</t>
  </si>
  <si>
    <t>Проектиране обект "Изграждане на битова канализация и прилежащите й съоръжения в южната част на гр. Троян"</t>
  </si>
  <si>
    <t>Проектиране на основен ремонт на съществуващи двуетажни сгради на ОУ Хаджийски – Троян</t>
  </si>
  <si>
    <t>Продължаване на ул. "Минко Радковски" до "Минко Радковски" до МБАЛ – проект</t>
  </si>
  <si>
    <t>Реконструкция на централна градска зона – Троян: площад "Възраждане" и прилежащ терен – ул. "Васил Левски" – ОТ 325-355-665</t>
  </si>
  <si>
    <t>Основен ремонт на градски стадион на гр. Троян и благоустрояване на околното му пространство – инженеринг</t>
  </si>
  <si>
    <t>Основен ремонт на сградите на кметство и НЧ "Напредък – 1900 г." в с. Дълбок дол, община Троян – инженеринг</t>
  </si>
  <si>
    <t>Вертикална планировка на ж.к. "Младост", гр. Троян</t>
  </si>
  <si>
    <t>Вертикална планировка на ж.к. "Черногор", гр. Троян</t>
  </si>
  <si>
    <t>Преустройство на част от сграда общинска собственост за читалище в с. Борима, община Троян – инженеринг</t>
  </si>
  <si>
    <t>Подпорна стена при НГПИ "Венко Колев", Троян</t>
  </si>
  <si>
    <t>Площ за обществено ползване в НУ "Св. св. Кирил и Методий", гр. Троян – инженеринг</t>
  </si>
  <si>
    <t>Проектиране и изграждане на техническа инфраструктура на кв. 368 по регулационния план на гр. Троян – инженеринг</t>
  </si>
  <si>
    <t>Благоустрояване на част от дворното пространство на ОУ "Христо Ботев", с. Врабево, община Троян – инженеринг</t>
  </si>
  <si>
    <t>Вертикална планировка на поземлен имот № 73198.506.390, ж.к. "Лъгът", гр. к. "Лъгът", гр – Троян</t>
  </si>
  <si>
    <t>Благоустрояване на терени за озеленяване в централната част на с. Орешак, община Троян – инженеринг</t>
  </si>
  <si>
    <t>Благоустрояване на площадното пространство на с. Калейца, община Троян – инженеринг</t>
  </si>
  <si>
    <t>Реконструкция на общинска сграда, в която се предоставят обществени услуги, представляваща сграда на Кметство с. Голяма Желязна, община Троян, с цел подобряване на нейната енергийна ефективност</t>
  </si>
  <si>
    <t>Проектиране на изложбени, атракционни и обслужващи площи в Национално изложение на художествените занаяти и изкуствата в с. Орешак за развитие на туристическия потенциал на туристическа дестинация – Троян</t>
  </si>
  <si>
    <t>Реконструкция на външен водопровод от разпределителни шахти при резервоарите на гр. Угърчин до напорен резервоар на с. Драгана</t>
  </si>
  <si>
    <t>Реконструкция на вътрешна водопроводна мрежа на с. Каленик, община Угърчин</t>
  </si>
  <si>
    <t>Рехабилитация на общински път LOV1203/111402, Български извор-Борима/-Лесидрен, в участъка от км 0+000 до км 7+300, ЕТАП 1: от км 0+000 до км 3+620</t>
  </si>
  <si>
    <t>Изграждане на канализационна система по улици: "Иглика", "Юрий Гагарин", "Хан Кубрат", "Захари Стоянов", "Александър Пушкин", "Димчо Дебелянов", "Скачка", "Софроний Врачански", "Освобождение", "Осогово", "Патриарх Евтимий", "Пейо К.Яворов", "Тракия", "Осъм", "Цар Калоян", "Мара Петлешкова", "Шейново", "Люлин" и "Маргарец", гр. Угърчин, община Угърчин</t>
  </si>
  <si>
    <t>Изграждане и реконструкция на захранващ водопровод и вътрешна водопроводна мрежа в квартал "Шумака", гр. Ябланица, Канализация за битово-фекални отпадъчни води, кв. "Шумака", гр. Ябланица</t>
  </si>
  <si>
    <t>Реконструкция на водоснабдителна система на с. Голяма Брестница, община Ябланица, етап I</t>
  </si>
  <si>
    <t>Инженеринг – проектиране, упражняване на авторски надзор и изпълнение на СМР за обект Реконструкция на общински път LOV 1257</t>
  </si>
  <si>
    <t>Изграждане на напорен резервоар Шумака V200 м3</t>
  </si>
  <si>
    <t>Аварийно възстановяване на общински път MON 1026 (Петрохан – о.п. Берковица) – Берковица – (о.п. Берковица – Благово) от км 2+966 до км 5+163,72</t>
  </si>
  <si>
    <t>Реконструкция на ВиК мрежи и обновяване на ул. "Еделвайс", ул. "Грамада", ул. "Йордан Йовков", ул. "Пирин", ул. "Ясен", ул. "Странджа", ул. "Тополите" и ул. "Бор" в гр. Берковица, общ. Берковица, обл. Монтана</t>
  </si>
  <si>
    <t>Реконструкция и изграждане на ВиК мрежи и рехабилитация на ул. "Кирил и Методий", гр. Берковица, община Берковица</t>
  </si>
  <si>
    <t>Реконструкция на водопроводна мрежа и обновяване на ул. "Шабовица", гр. Берковица</t>
  </si>
  <si>
    <t>Реконструкция на ВиК мрежа и обновяване на ул. "Лале", кв. "Раковица", гр. Берковица</t>
  </si>
  <si>
    <t>Инженеринг – проектиране, изпълнение на СМР, авторски надзор за обект: Реконструкция, рехабилитация, изграждане на ВиК мрежа и дъждовна канализация на ул. "1 май", ул. "Юсеим Керим" и ул. "Мир" в кв. "Раковица", община Берковица</t>
  </si>
  <si>
    <t>Реконструкция на пътна настилка на част от ул. "Липа", с. Бързия, общ. Берковица</t>
  </si>
  <si>
    <t>Изграждане на водопровод по ул. "Средна гора" – реконструкция на уличното платно и тротоара по плана на гр. Берковица от
ОТ 280 до ОТ 311</t>
  </si>
  <si>
    <t>Реконструкция на водопровод, открит канал, пътна и тротоарна настилка на ул. "Калето", гр. Берковица от о.т. 875 – 36 до о.т. 34 с приблизителна дължина 330 м.</t>
  </si>
  <si>
    <t>Реконструкция и рехабилитация на улична мрежа на територията на община Бойчиновци – 2024 г.</t>
  </si>
  <si>
    <t>Основен ремонт и реконструкция на улична мрежа на територията на община Бойчиновци – 2024 г.</t>
  </si>
  <si>
    <t>Рехабилитация на общински път MON 1062 – /III-112/ – Смирненски – Буковец – Граница на общини (Брусарци – Монтана)</t>
  </si>
  <si>
    <t>Реконструкция и рехабилитация на общински път MON 1071/III-818/, Вълчедръм – Долни Цибър/ – Разград – Златия – /III-818/, община Вълчедръм, с дължина 6383 м</t>
  </si>
  <si>
    <t>Основен ремонт, рехабилитация и реконструкция на улична мрежа в с. Долни Цибър, община Вълчедръм</t>
  </si>
  <si>
    <t>Основен ремонт на площадно пространство пред Народно читалище "РАЛО-1891" – гр. Вълчедръм</t>
  </si>
  <si>
    <t>Реконструкция на водопроводната мрежа в с. Долно Озирово, община Вършец – Етап 2</t>
  </si>
  <si>
    <t>Реконструкция на част от уличната мрежа на гр. Вършец – ул. "Втора" и ул. "Седма", бул. "България", ул. "Преслав"</t>
  </si>
  <si>
    <t>Рехабилитация и частична реконструкция на общински път MON 2111/III-102, Бели мел – Монтана/ – Видлица – Чемиш – Каменна Рикса – I-1 (Е79), от км 0+000 до км 3+060, община Георги Дамяново</t>
  </si>
  <si>
    <t>Благоустрояване на улична мрежа в с. Меляне, с. Дълги дел и с. Каменна Рикса, община Георги Дамяново</t>
  </si>
  <si>
    <t>Рехабилитация/реконструкция на път MON 2112/III-1024, Говежда – Дълги дел/ – Дива Слатина</t>
  </si>
  <si>
    <t>Изграждане на улица "Калафат" в село Главановци, община Георги Дамяново</t>
  </si>
  <si>
    <t>Проектиране на обект: Водоснабдяване – изграждане на довеждащ водопровод – с. Копиловци, община Георги Дамяново</t>
  </si>
  <si>
    <t>Рехабилитация/реконструкция на общински път MON2112/III-1024, Говежда – Дълги дел/ – Дива Слатина – II ЕТАП</t>
  </si>
  <si>
    <t>Проектиране на обект: Водоснабдяване – реконструкция на вътрешна водопроводна мрежа – с. Дълги дел, община Георги Дамяново</t>
  </si>
  <si>
    <t>Проектиране на обект: Водоснабдяване – реконструкция на вътрешна водопроводна мрежа – с. Каменна Рикса, община Георги Дамяново</t>
  </si>
  <si>
    <t>Проектиране на обект: Водоснабдяване – реконструкция на вътрешна водопроводна мрежа – с. Чемиш, община Георги Дамяново</t>
  </si>
  <si>
    <t>Проектиране на обект: Водоснабдяване – реконструкция на довеждащ водопровод – с. Дълги дел – с. Говежда, община Георги Дамяново</t>
  </si>
  <si>
    <t>Проектиране на обект: Водоснабдяване – реконструкция на вътрешна водопроводна мрежа – с. Главановци, община Георги Дамяново</t>
  </si>
  <si>
    <t>Проектиране на обект: Водоснабдяване – реконструкция на вътрешна водопроводна мрежа – с. Видлица, община Георги Дамяново</t>
  </si>
  <si>
    <t>Проектиране на обект: Водоснабдяване – реконструкция на вътрешна водопроводна мрежа – с. Дива Слатина, община Георги Дамяново</t>
  </si>
  <si>
    <t>Проектиране на обект: Рехабилитация и частична реконструкция на общински път MON 2111/III-102, Бели мел – Монтана/ – Видлица – Чемиш – Каменна Рикса – I-1 (Е79), от км 4+760 до км 7+510, община Георги Дамяново</t>
  </si>
  <si>
    <t>Проектиране на обект: Водоснабдяване – реконструкция на довеждащ водопровод – с. Чемиш, община Георги Дамяново</t>
  </si>
  <si>
    <t>Изграждане и рехабилитация на водопровод в с. Трайково</t>
  </si>
  <si>
    <t>Реконструкция на улична мрежа с. Ст. махала, община Лом, етап – 1; етап 2; етап 3; етап 4; етап 5; етап 6 и етап 7</t>
  </si>
  <si>
    <t>Реконструкция на улична мрежа гр. Лом, община Лом – етап 7; етап 8; етап 9 и етап 10</t>
  </si>
  <si>
    <t>Реконструкция на улична мрежа с. Ст. махала, община Лом – етап 14 и етап 15</t>
  </si>
  <si>
    <t>Авариен ремонт на напорен тръбопровод от ПС "Добри дол" до НР V 300 м3, община Лом – п2 етап</t>
  </si>
  <si>
    <t>Реконструкция и доизграждане на ВиК мрежи по ул. "Пристанищна", ул. "Дунавска", ул. "Иван Кулин", ул. "Бенковски", ул. "Раковска" и ул. "Захари Стоянов" на град Лом, област Монтана</t>
  </si>
  <si>
    <t>Ремонт на обект: Водоснабдяване на град Лом – Гравитачен водопровод от НВ V 300 м3 до водоем гр. Лом, с обща дължина 18 700 м</t>
  </si>
  <si>
    <t>Инженеринг – проектиране, изпълнение на СМР и упражняване на авторски надзор по Реконструкция и възстановяване на покрит плувен басейн в град Лом</t>
  </si>
  <si>
    <t>Реконструкция на улична мрежа с. Ст. Махала, община Лом – етап 16; етап 17; етап 18; етап 19; етап 20; етап 21; етап 22 и етап 23</t>
  </si>
  <si>
    <t>Реконструкция на улична мрежа с. Ст. махала, община Лом – етап 8; етап 9; етап 10; етап 11; етап 12 и етап 13</t>
  </si>
  <si>
    <t>Реконструкция на улична мрежа гр. Лом, община Лом – етап 1, етап 2 и етап 3.</t>
  </si>
  <si>
    <t>Рехабилитация на общински път MON 1130 (II-81, Расово – Лом) – Комощица от км 0+000 до км 3+730</t>
  </si>
  <si>
    <t>Изграждане и рехабилитация на водопровод в с. Замфир, община Лом</t>
  </si>
  <si>
    <t>Изготвяне на инвестиционен проект за реконструкция на водопроводна и канализационна мрежа ВиК в централна градска част на гр. Лом, община Лом</t>
  </si>
  <si>
    <t>Реконструкция на улична мрежа гр. Лом, община Лом – етап 4; етап 5 и етап 6</t>
  </si>
  <si>
    <t>Реконструкция на улична мрежа гр. Лом, община Лом – етап 11 и етап 12</t>
  </si>
  <si>
    <t>Изготвяне на инвестиционен проект за Пречиствателна станция за отпадъчни води, гр. Лом, община Лом</t>
  </si>
  <si>
    <t>Доизграждане и реконструкция на водопроводни клонове от вътрешната водопроводна мрежа на село Медковец, община Медковец, по клонове – главен клон IV, клон 39, 50, 110, 118</t>
  </si>
  <si>
    <t>Реконструкция на водопроводна мрежа на с. Сливовик – втори етап по клон 2, 3а, 5, 14а, 63, 64, 40, 49, 43</t>
  </si>
  <si>
    <t>Доизграждане и реконструкция на част от водопроводна мрежа на с. Медковец по главен клон II, клон 15, 16, 17, 18, 19, 20, 21, 22, 23, 24, 25, 26, 27, 28, 29, 30, 31</t>
  </si>
  <si>
    <t>Реконструкция и рехабилитация на бул. "Трети март", ул. "Иван Давидков", изграждане на ул. "Широка планина", ул. "Индустриална", ул. "Съединение" и ул. "Инвестиционна", гр. Монтана, и техническата инфраструктура към тях и корекция на канал "Изворска бара", гр. Монтана – етапно</t>
  </si>
  <si>
    <t>Основен ремонт на общински път MON1150 /I-1, Монтана – Крапчене/ – Николово – Долно Белотинци</t>
  </si>
  <si>
    <t>Основен ремонт на ул. "Андрей Попов" от о.т. 140 до о.т. 1520, ул. "Васил Петлешков" от о.т. 118 до о.т. 119 и от о.т. 119 до о.т. 134, ул. "Болярска" от о.т. 114 до о.т. 111, ул. "Младен Томов" от о.т. 102 до о.т. 106, ул. "Иван Козарев" от о.т. 192 до о.т. 214 и от о.т. 213 до о.т. 215, ул. "Кочо Честименски" от о.т. 172 до о.т. 176, ул. "Христо Ясенов" от о.т. 223 до о.т. 190, ул. "Елтепе" от о.т. 44 до о.т. 41, ул. "Макгахан" от о.т. 31 до о.т. 4, ул. "Лъката" от о.т. 44 до о.т. 29, ул. "Червен бряг" от о.т. 48 до о.т. 55</t>
  </si>
  <si>
    <t>Основен ремонт и подмяна на водопровод на улица "Сливница" от о.т. 19 до о.т. 71 и от о.т. 71 до о.т. 74, улица "Подп. Богдан Илиев" от о.т. 18 до о.т. 85, улица "Иларион Драгостинов" от о.т. 25 до о.т. 70 и от о.т. 70 до о.т. 198, улица "Чавдар Войвода" от о.т. 26 до о.т. 69 и от о.т. 69 до о.т. 199, улица "Хайдут Велко" от о.т. 59 до о.т. 207, улица "Баба Тонка" от о.т. 213 до о.т. 9076</t>
  </si>
  <si>
    <t>Рехабилитация на съществуващи магистрални водопроводи в парк "Огоста" – 758,69 м, парк "Калето" – 319,62 м и парк "Слънчева градина" – 488,62 м</t>
  </si>
  <si>
    <t>Основен ремонт на път MON1062 /III-112/ – Смирненски – Буковец – гр. община Брусарци – Белотинци, от км 12+400 до км 16+900</t>
  </si>
  <si>
    <t>Основен ремонт на път MON1152 "ІІІ-112 – Славотин – Клисурица – І-1" от км 0+000 до км 8+700</t>
  </si>
  <si>
    <t>Реконструкция на улична мрежа град Чипровци, общ. Чипровци, подобект 4: Реконструкция на улица "Точо Войвода" ОК 102 – ОК 230</t>
  </si>
  <si>
    <t>Реконструкция/рехабилитация на общински път – MON 2181 "РП ІІІ – 102 (Монтана – Превала) – отклонение Горно Лука", от
км 0 + 000 – 1 + 000 – 1,000 км</t>
  </si>
  <si>
    <t>Обект: Общински път MON 3183 РП III-102 – отклонение Челюстница</t>
  </si>
  <si>
    <t>Доизграждане и модернизация на водопреносната и канализационна мрежа и изграждане на ПСОВ в гр. Чипровци – Подобект: Външен водопровод</t>
  </si>
  <si>
    <t>Реконструкция и рехабилитация на общински местен път "Отклонение Чипровци – Гушовски манастир" от км 0+000 до км 7+018", ІІІ участък: от км 5+436,08 до км 7+419,97, ІІІ участък: от км 5+436,08 до км 7+419,97</t>
  </si>
  <si>
    <t>Подмяна на уличен водопровод и сградни водопроводни отклонения по ул. "Иван Бобанов", с. Горна Лука, община Чипровци, в участъка от ОК – 140 до ОК – 62</t>
  </si>
  <si>
    <t>Реконструкция на улична мрежа на територията на община Чипровци, подобект: 10-а и ул. 11-а – ОТ 74-47-27-26-10, с. Мартиново</t>
  </si>
  <si>
    <t>Реконструкция на улична мрежа на територията на община Чипровци, подобект: 4-та – от о.т. 168 до о.т. 109, с. Белимел</t>
  </si>
  <si>
    <t>Реконструкция на улична мрежа на територията на община Чипровци, подобект: 7-та – от Р.Т. 14 до Р.Т. 57, с. Митровци</t>
  </si>
  <si>
    <t>Реконструкция на улична мрежа на територията на община Чипровци, подобект: 16-а – от о.т. 28 до о.т. 96, с. Железна</t>
  </si>
  <si>
    <t>Реконструкция на улична мрежа на територията на община Чипровци, подобект: ул. 21-ва – от о.т. 17 до о.т. 24, с. Железна</t>
  </si>
  <si>
    <t>Реконструкция на улична мрежа на територията на община Чипровци, подобект: ул. Георги Димитров – от о.т. 8 до о.т. 11, с. Горна Лука</t>
  </si>
  <si>
    <t>Реконструкция на улична мрежа на територията на община Чипровци, подобект: ул. Димитър Благоев – от о.т. 46 до о.т. 69, с. Превала</t>
  </si>
  <si>
    <t>Реконструкция на улична мрежа на територията на община Чипровци, подобект: 24-та – от о.т. 29 до о.т. 8, с. Железна</t>
  </si>
  <si>
    <t>Реконструкция на улична мрежа на територията на община Чипровци, подобект: 16-та – от о.т. 149 до о.т. 113, с. Белимел</t>
  </si>
  <si>
    <t>Реконструкция на улична мрежа на територията на община Чипровци, подобект: ул. Иван Бобанов – от о.т. 79 до о.т. 89, с. Горна Лука</t>
  </si>
  <si>
    <t>Реконструкция на улична мрежа на територията на община Чипровци, подобект: 18-та – от о.т. 23 до о.т. 92, с. Железна</t>
  </si>
  <si>
    <t>Реконструкция на улична мрежа на територията на община Чипровци, подобект: 20-та – от о.т. 22 до о.т. 96, с. Железна</t>
  </si>
  <si>
    <t>Реконструкция на улична мрежа на територията на община Чипровци, подобект: 17-та – от о.т. 25 до о.т. 90, с. Железна</t>
  </si>
  <si>
    <t>Подмяна и реконструкция на част от довеждащ водопровод от с. Долно Церовене до ВВМ с. Дългоделци, община Якимово</t>
  </si>
  <si>
    <t>Реконструкция на част от водопроводната мрежа на с. Долно Церовене, общ. Якимово, обл. Монтана по: ул. "Ленин", ул. "Иван Вазов", ул. "Ангел Кънчев", ул. "Панайот Хитов", ул. "Пирот", ул. "Марин Дринов", ул. о.т. 198 до о.т. 167, ул. о.т. 165а до о.т. 98а, ул. о.т. 175 до о.т. 177 по плана на село Долно Церовене, община Якимово – II етап</t>
  </si>
  <si>
    <t>Реконструкция на част от водопроводната мрежа на с. Долно Церовене, общ. Якимово, обл. Монтана по: ул. "Радецки", ул. "Антон Иванов", ул. "Ангел Кънчев", ул. "Климент Охридски", ул. "Отец Паисий", ул. "Поп Андрей", ул. "Георги Бенковски", ул. о.т. 94 до о.т. 84, ул. о.т. 89 до о.т. 86, ул. о.т. 55 до о.т. 184, ул. о.т. 54 до о.т. 187 по плана на село Долно Церовене, община Якимово – III етап</t>
  </si>
  <si>
    <t>Рехабилитация на улична мрежа с ОТ 6 – ОТ 22 – ОТ 19 – ОТ 21 – ОТ 23 – ОТ 70 – ОТ 70А – ОТ 70Б – ОТ 68А (ул. "Бенковска"), с. Дългоделци, община Якимово</t>
  </si>
  <si>
    <t>Рехабилитация на улична мрежа с ОТ 198 – ОТ 199 – ОТ 213 – ОТ 212 – ОТ 207 – ОТ 208 (ул. "Васил Коларов"), с. Дългоделци, община Якимово</t>
  </si>
  <si>
    <t>Проектиране и авторски надзор на обект: Подмяна на част от довеждащ водопровод от с. Долно Церовене до ВВМ, с. Дългоделци</t>
  </si>
  <si>
    <t>Реконструкция и рехабилитация на общински път PAZ2002 /III – 376 /лет. Цигов чарк – контрастена яз. Батак, на територията на община Батак</t>
  </si>
  <si>
    <t>Реконструкция и рехабилитация на улици в гр. Батак, с. Нова махала и с. Фотиново, общ. Батак</t>
  </si>
  <si>
    <t>Подмяна на водопроводната мрежа в град Батак на улици: "Георги Бенковски", "Ангел Калоянов", "Шипка", "Орфей" и "Здравец"</t>
  </si>
  <si>
    <t>Реконструкция на ВВМ, с. Момина клисура, община Белово</t>
  </si>
  <si>
    <t>Инженеринг – проектиране, авторски надзор и строителство на обект "Реконструкция на вътрешна водопроводна мрежа на село Габровица, община Белово"</t>
  </si>
  <si>
    <t>Основен ремонт на водопроводна мрежа по бул. "Юндола", гр. Белово, община Белово</t>
  </si>
  <si>
    <t>Реконструкция на водопроводната мрежа на с. Мененкьово, община Белово</t>
  </si>
  <si>
    <t>Подобект: Благоустрояване на улица "Св. Климент Охридски" от ОТ 118 до ОТ 122, гр. Белово</t>
  </si>
  <si>
    <t>Ремонт на вътрешни помещения на съществуващата читалищна сграда на читалище "Благой Захариев", кв. Малко Белово, община Белово</t>
  </si>
  <si>
    <t>Ремонт на вътрешни помещения на съществуващата читалищна сграда на читалище "Просвета 1958", село Аканджиево, община Белово</t>
  </si>
  <si>
    <t>Рехабилитация и реконструкция на общинска пътна мрежа в община Белово – Подобект 1: PAZ 1020 от началото на населеното място с. Габровица от 0+000 до км 1+547,93 – етап I</t>
  </si>
  <si>
    <t>Реконструкция и рехабилитация на улична мрежа, тротоари, съоръжения и принадлежности към тях в с. Равногор, общ. Брацигово</t>
  </si>
  <si>
    <t>Реконструкция на съществуващи и изграждане на нови канализационни мрежи и съоръжения, съпътстващи водопроводи и 1 бр. ПСОВ, с. Исперихово, общ. Брацигово – I етап</t>
  </si>
  <si>
    <t>Реконструкция на селищна водопроводна мрежа на с. Розово, общ. Брацигово</t>
  </si>
  <si>
    <t>Основен ремонт на ул. "Никола Мишев", гр. Брацигово</t>
  </si>
  <si>
    <t>Основен ремонт на ул. "Христо Смирненски", гр. Брацигово</t>
  </si>
  <si>
    <t>Изготвяне на технически проект и осъществяване на авторски надзор на обект "Детска площадка в ПИ 06207.501.1774 по плана на
гр. Брацигово, общ. Брацигово"</t>
  </si>
  <si>
    <t>Реконструкция и рехабилитация на улични настилки по улици – "Неофит Рилски", "Димитър Полянов", "Николай Островски", "Владая", "Кокиче", "Радецки", "Гогол"</t>
  </si>
  <si>
    <t>Нов водопровод и реконструкция на съществуващ от ПС "Клептуза" до шахта към ПСПВ Велинград (от ПИ 10450.503.998 до ПИ 10450.212.73), вкл. реконструкция на тръбна връзка с КЕИ "Клептуза"</t>
  </si>
  <si>
    <t>Сгради за обществено хранене, развлечения и посетителски информационен център в парк "Клептуза", УПИ VI, кв. 394, гр. Велинград, община Велинград</t>
  </si>
  <si>
    <t>Изместване на съществуващ довеждащ водопровод "Сухата Лъка" по бул. "Съединение" от кръстовището с ул. "8 март" до кръстовище с улица "Цар Самуил, гр. Велинград</t>
  </si>
  <si>
    <t>Основен ремонт и реконструкция на част от водопроводната мрежа по улици: ул. "Крупская", ул. "Бялата скала", ул. "Тодор Узунов", ул. "Крайречна", ул. "Антон Попов", ул. "Ален мак" ул. "Юрий Венелин" в участъка от ул. "Бялата скала" до ул. "Тодор Узунов", ул. "Скриеница", "Стою Калпазанов", ул. "Д. Дебелянов", ул. "М. Драгинов" и ул. "Беговица", гр. Велинград</t>
  </si>
  <si>
    <t>Реконструкция и/или рехабилитация на част от уличната мрежа по улици: ул. "Крупская", ул. "Бялата скала", ул. "Тодор Узунов", ул. "Крайречна", ул. "Антон Попов", ул. "Ален мак", ул. "Юрий Венелин", ул. "Скриеница", "Стою Калпазанов", ул. "Д. Дебелянов", ул. "М. Драгинов" и ул. "Беговица", гр. Велинград</t>
  </si>
  <si>
    <t>Основен ремонт и реконструция на част от водопроводната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</si>
  <si>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Реконструкция и/или рехабилитация на част от уличната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</si>
  <si>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Основен ремонт и реконструкция на част от водопроводната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</si>
  <si>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Реконструкция и/или рехабилитация на част от уличната мрежа по улици: ул. "Евлоги Георгиев" в участъка от ул. "Връх киселец" до ул. "Тошо Стайков", ул. "Боров парк", ул. "Пушкин" и ул. "Братя Кръстини", гр. Велинград</t>
  </si>
  <si>
    <t>Основен ремонт и реконструкция на част от водопроводната мрежа по улици: ул. "Евлоги Георгиев" в участъка от ул. "Връх киселец" до ул. "Тошо Стайков", ул. "Боров парк", ул. "Пушкин" и ул. "Братя Кръстини", гр. Велинград</t>
  </si>
  <si>
    <t>Основен ремонт на уличната настилка на улица "Никола Вапцаров", гр. Велинград, в участъка от жп прелеза до ул. "Еделвайс" – първи етап</t>
  </si>
  <si>
    <t>Ремонт на улица "Острец" в с. Св. Петка, общ. Велинград</t>
  </si>
  <si>
    <t>Ремонт на улица "Ст. Калпазанов" в с. Св. Петка, общ. Велинград</t>
  </si>
  <si>
    <t>Ремонт на улица "Д-р Аджаров" с дължина 307 м в с. Юндола, общ. Велинград</t>
  </si>
  <si>
    <t>Ремонт на ул. "Пирин" в село Кандьови, общ. Велинград</t>
  </si>
  <si>
    <t>Ремонт на улица "Юндола" в с. Пашови, общ. Велинград</t>
  </si>
  <si>
    <t>Ремонт на главната улица в с. Всемирци, общ. Велинград</t>
  </si>
  <si>
    <t>Ремонт на улица с дължина 137 м в с. Биркова, общ. Велинград</t>
  </si>
  <si>
    <t>Ремонт на улица "Иглика" в Долна Дъбева, общ. Велинград</t>
  </si>
  <si>
    <t>Ремонт на улица "Княгиня Мария Луиза" в с. Юндола, общ. Велинград</t>
  </si>
  <si>
    <t>Реконструкция на водопровод и канализация по ул. "Тарас Шевченко" в участъка от ул. "Еделвайс" до ул. "Братя Маврикови", гр. Велинград, община Велинград</t>
  </si>
  <si>
    <t>Ремонт/реконструкция на ул. "Еделвайс" от ул. "Тарас Шевченко" до ул. "Никола Вапцаров", гр. Велинград</t>
  </si>
  <si>
    <t>Основен ремонт /подмяна и реконструкция/ проектиране, авторски надзор, СМР на водопроводната и канализационната мрежа на ул. "Еделвайс" в участъка между ул. "Никола Вапцаров" и ул. "Тарас Шевченко", в гр. Велинград</t>
  </si>
  <si>
    <t>Ремонт/реконструкция на ул. "Тарас Шевченко" от ул. "Еделвайс" до ул. "Братя Маврикови", гр. Велинград</t>
  </si>
  <si>
    <t>Ремонт на ул. "Бор" с дължина 140 м в с. Алендарова, общ. Велинград</t>
  </si>
  <si>
    <t>Ремонт на улица с дължина 150 м в с. Биркова, общ. Велинград</t>
  </si>
  <si>
    <t>Реконструкция на водопроводна мрежа в с. Всемирци, общ. Велинград</t>
  </si>
  <si>
    <t>Ремонт на улица "Мальовица" в с. Юндола, общ. Велинград</t>
  </si>
  <si>
    <t>Изготвяне проекти за реконструкция и/или рехабилитация на част от уличната мрежа по улици: ул. "Цар Самуил" в участъка от кръстовището с ул. "Петър Янев" до ул. "Будилник", ул. "Пионерска" и ул. "Петър Берон", гр. Велинград</t>
  </si>
  <si>
    <t>Ремонт/реконструкция на уличен водопровод на улица "Княгиня Мария Луиза" с дължина 310 м в с. Юндола, общ. Велинград</t>
  </si>
  <si>
    <t>Изготвяне проекти за реконструкция и/или рехабилитация на част от уличната мрежа по улици: ул. "Крупская", ул. "Бялата скала", ул. "Тодор Узенов", ул. "Крайречна", ул. "Юрий Венелин" в участъка от ул. "Бялата скала" до ул. "Тодор Узенов", ул. "Скриеница", "Стою Калпазанов", ул. "Д. Дебелянов", ул. "М. Драгинов" и ул. "Беговица", гр. Велинград</t>
  </si>
  <si>
    <t>Ремонт/реконструкция на уличен водопровод на улица "Мальовица" с дължина 295 м в с. Юндола, общ. Велинград</t>
  </si>
  <si>
    <t>Изготвяне проекти за основен ремонт и реконструкция на част от водопроводната мрежа по улици: ул. "Крупская", ул. "Бялата скала", ул. "Тодор Узенов", ул. "Крайречна", ул. "Юрий Венелин" в участъка от ул. "Бялата скала" до ул. "Тодор Узенов", ул. "Скриеница", "Стою Калпазанов", ул. "Д. Дебелянов", ул. "М. Драгинов" и ул. "Беговица", гр. Велинград</t>
  </si>
  <si>
    <t>Изготвяне проекти за основен ремонт и реконструкция на част от водопроводната мрежа по улици: ул. "Цар Самуил" в участъка от кръстовището с ул. "Петър Янев" до ул. "Будилник", ул. "Пионерска" и ул. "Петър Берон", гр. Велинград</t>
  </si>
  <si>
    <t>Изготвяне проекти за реконструкция и/или рехабилитация на част от уличната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</si>
  <si>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Изготвяне проекти за основен ремонт и реконструкция на част от водопроводната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</si>
  <si>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Изготвяне проекти за основен ремонт и реконструкция на част от водопроводната мрежа по улици: ул. "Христо Смирненски" в участъка от пл. "П. Славейков" до ул. "Г. Кирков", ул. "Йорданка Чанкова" и ул. "Алеко Константинов", гр. Велинград</t>
  </si>
  <si>
    <t>Изготвяне проекти за реконструкция и/или рехабилитация на част от уличната мрежа по улици: ул. "Христо Смирненски" в участъка от пл. "П. Славейков" до ул. "Г. Кирков", ул. "Йорданка Чанкова" и ул. "Алеко Константинов", гр. Велинград</t>
  </si>
  <si>
    <t>Изготвяне проекти за реконструкция и/или рехабилитация на част от уличната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</si>
  <si>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Изготвяне проекти за реконструкция и/или рехабилитация на част от уличната мрежа по улици: ул. "Евлоги Георгиев" в участъка от ул. "Връх киселец" до ул. "Тошо Стайков", ул. "Боров парк", ул. "Пушкин" и ул. "Братя Кръстини", гр. Велинград</t>
  </si>
  <si>
    <t>Изготвяне проекти за основен ремонт и реконструкция на част от водопроводната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</si>
  <si>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Изготвяне проекти за основен ремонт и реконструкция на част от водопроводната мрежа по улици: ул. "Евлоги Георгиев" в участъка от ул. "Връх киселец" до ул. "Тошо Стайков", ул. "Боров парк", ул. "Пушкин" и ул. "Братя Кръстини", гр. Велинград</t>
  </si>
  <si>
    <t>Основен ремонт и/или рехабилитация на пътната част на улици в с. Драгиново, общ. Велинград</t>
  </si>
  <si>
    <t>Основен ремонт и/или рехабилитация на пътната част на улици в с. Грашево, общ. Велинград</t>
  </si>
  <si>
    <t>Основен ремонт и/или рехабилитация на улици в с. Кръстава, общ. Велинград</t>
  </si>
  <si>
    <t>Основен ремонт и/или рехабилитация на улици в с. Абланица, махала Магерови колиби, общ. Велинград</t>
  </si>
  <si>
    <t>Рехабилитация на отклонение на републикански път ІІІ-843 /Биркова – Кръстава/ – с. Чолаково – Дживгова махала от км 1+300 до км 2+500, община Велинград</t>
  </si>
  <si>
    <t>Основен ремонт и/или рехабилитация на част пътна на ул. "Никола Бандаков" в участъка между ул. "Никола Вапцаров" и ул. "Жасмин", гр. Велинград</t>
  </si>
  <si>
    <t>Рехабилитация на отклонение от републикански път III-8434 (Велинград – Горски пункт "Селище") – Кръстава – Биркова – Рохлева – (Юндола – Якоруда) – Дренкова от км 0+000 до км 0+570, общ. Велинград</t>
  </si>
  <si>
    <t>Рехабилитация на отклонение от републикански път II-84 /Юндола – Черна Места/ – с. Пашови от км 0+000 до км 0+770, общ. Велинград</t>
  </si>
  <si>
    <t>Основен ремонт и/или рехабилитация на централна улица в с. Враненци, общ. Велинград</t>
  </si>
  <si>
    <t>Основен ремонт и/или рехабилитация на улици в с. Горна Дъбева, общ. Велинград</t>
  </si>
  <si>
    <t>Основен ремонт и/или реконструкция на водопроводната мрежа по улица "Трети март" в участъка от улица "Елин Пелин" до улица "Саркиница", с. Драгиново, общ. Велинград</t>
  </si>
  <si>
    <t>Рехабилитация на отклонение от републикански път III-8434 (Велинград – Горски пункт "Селище") – Кръстава – Биркова – Рохлева – (Юндола – Якоруда) – Бузгова от км 0+000 до км 0+300, общ. Велинград</t>
  </si>
  <si>
    <t>Ремонт на ул. "Белмекен" с дължина 340 м в с. Алендарова, общ. Велинград</t>
  </si>
  <si>
    <t>Ремонт на улица "Ст. Калпазанов" в с. Грашево, общ. Велинград</t>
  </si>
  <si>
    <t>Ремонт на 4 броя улици с обща дължина 256 м в с. Рохлева, общ. Велинград</t>
  </si>
  <si>
    <t>Подпорна стена с дължина 32 м в с. Рохлева, общ. Велинград</t>
  </si>
  <si>
    <t>Ремонт на улица с дължина 105 м в с. Боровиново, общ. Велинград</t>
  </si>
  <si>
    <t>Реконструкция на водопроводни клонове в кв. Каменица, гр. Велинград, и възстановяване на асфалтова настилка, извършване на СМР, авторски надзор и НСН – етап II</t>
  </si>
  <si>
    <t>РЕКОНСТРУКЦИЯ И РЕХАБИЛИТАЦИЯ НА ВЪТРЕШНАТА ВОДОПРОВОДНА МРЕЖА НА c. БОРИМЕЧКОВО, ОБЩИНА ЛЕСИЧОВО – етап 2</t>
  </si>
  <si>
    <t>ПОДОБРЯВАНЕ НА ТРАНСПОРТНАТА ИНФРАСТРУКТУРА В ОБЩИНА ЛЕСИЧОВО ЧРЕЗ РЕКОНСТРУКЦИЯ И РЕХАБИЛИТАЦИЯ НА УЛИЦИ И ТРОТОАРИ, ПОДОБЕКТ 4:
УЛ. "17-ТА", ЕТАП 2 ОТ о.т. 110-109-108-107-106-103-99-98-94-92, С.КАЛУГЕРОВО</t>
  </si>
  <si>
    <t>ПОДОБРЯВАНЕ НА ТРАНСПОРТНАТА ИНФРАСТРУКТУРА В ОБЩИНА ЛЕСИЧОВО ЧРЕЗ РЕКОНСТРУКЦИЯ И РЕХАБИЛИТАЦИЯ НА УЛИЦИ И ТРОТОАРИ,
ПОДОБЕКТ: УЛ. "ИЛИЯ ТАБАКОВ", ЕТАП 2 ОТ О.Т. 11-16-17-18-19-20-283, С. ЛЕСИЧОВО</t>
  </si>
  <si>
    <t>Реконструкция, рехабилитация и доизграждане на вътрешната водопроводна мрежа в с. Калугерово, общ. Лесичово – първи етап</t>
  </si>
  <si>
    <t>Реконструкция и рехабилитация на улици и тротоари на територията на община Лесичово – етап 2, подобект: с. Калугерово: ул. "5-а" о.т. 88-40-39-24-27</t>
  </si>
  <si>
    <t>Реконструкция и рехабилитация на улици и тротоари на територията на община Лесичово – етап 2, подобект: с. Калугерово: ул. "7-а" о.т. 128-94-35-34</t>
  </si>
  <si>
    <t>Реконструкция и рехабилитация на улици и тротоари на територията на община Лесичово – етап 2, подобект: с. Лесичово: ул. "Г. Иванчев" о.т. 129-184-185-186-187 и 134-183-184</t>
  </si>
  <si>
    <t>Реконструкция и рехабилитация на улици и тротоари на територията на община Лесичово – етап 2, подобект: с. Динката: ул. "24-та" о.т. 81-60-61-63</t>
  </si>
  <si>
    <t>Доизграждане на канализационна и реконструкция на водопроводната мрежа – етап III на с. Ивайло, община Пазарджик</t>
  </si>
  <si>
    <t>Оновен ремонт и реконструкция на съществуващи улици от уличната мржа на гр. Пазарджик – Етапно строителство по чл. 152, ал. 2 от ЗУТ</t>
  </si>
  <si>
    <t>Изработване на работен/технически проект за основен ремонт на ул. "Геори Бенковски" от ул. "Петър Бонев" до ул. "Генерал Гурко" в гр. Пазарджик</t>
  </si>
  <si>
    <t>Изпълнение на Инженеринг – проектиране, авторски надзор и монтаж на 4 бр. асансьори с по 14 спирки в административната сграда на Община Пазарджик с адрес: бул. "България" № 2, гр. Пазарджик</t>
  </si>
  <si>
    <t>Изработване на работен/технически проект за основен ремонт на ул. "Ивайловско шосе" от ул. "Двадесет и девета" в с. Ивайло (вход на с. Ивайло) до бул. "Георги Бенковски" в гр. Пазарджик</t>
  </si>
  <si>
    <t>Изработване на работен/технически проект за основен ремонт на ул. "Пловдивска" от ул. "Ген. Гурко" до бул. "Стефан Стамболов" в гр. Пазарджик</t>
  </si>
  <si>
    <t>Преустройство на част от съществуваща сграда, в която се помещава Специализирана болница за активно лечение на пневмофтизиатрични заболявания "Д-р Никола Пенчев" – Пазарджик" ЕООД</t>
  </si>
  <si>
    <t>Изработване на работен/технически проект за обновяване и благоустрояване на междублоковите пространства в кв. Широк център – юг, гр. Пазарджик</t>
  </si>
  <si>
    <t>Изработване на работен/технически проект за основен ремонт на бул. "България" от ул. "Ген. Гурко" до бул. "Стефан Стамболов" в гр. Пазарджик</t>
  </si>
  <si>
    <t>Изработване на работен/технически проект за основен ремонт на ул. "Генерал Гурко" от ул. "Г. Бенковски" до площад "Възраждане" в гр. Пазарджик</t>
  </si>
  <si>
    <t>Изработване на работен/технически проект за основен ремонт на ул. "Димчо Дебелянов" от ул. "Пловдивска" до бул. "Стефан Стамболов" в гр. Пазарджик</t>
  </si>
  <si>
    <t>Ремонт на уличен водопровод по ул. "Св. св. Кирил и Методий" /от кръстовището с ул. "Пеньо Пенев" до кръстовището с ул. "Васил Левски", с. Огняново, общ. Пазарджик, в обхвата на републикански път III-8004 "Мало Конаре – Огняново – Исперихово" от км 3+408 до км 4+230</t>
  </si>
  <si>
    <t>Изработване на работен/технически проект за основен ремонт на ул. "Александър Батенберг" от ул. "Градинарска" до бул. "България" в гр. Пазарджик</t>
  </si>
  <si>
    <t>Изработване на работен/технически проект за изграждане на Общински приют за безстопанствени кучета – Пазарджик</t>
  </si>
  <si>
    <t>Изпълнение на инженеринг – проектиране, авторски надзор и СМР за основен ремонт на пътни платна, бордюри и тротоари на 12 улици в гр. Пазарджик.</t>
  </si>
  <si>
    <t>Укрепване на коритото на река Луда Яна в регулационните граници на гр. Панагюрище – Етап IV от км 2+022,00 до км 3+001,83 – Подетап от км 0+293,51 до км 0+979,83</t>
  </si>
  <si>
    <t>Реконструкция и рехабилитация на водопроводна мрежа на с. Баня и с. Бъта, община Панагюрище. Подобект: реконструкция и рехабилитация на водопроводна мрежа на с. Бъта, община Панагюрище. Втори етап: главни клонове 1, 2, 3, клон 1, 2, 3, 19, 21, 39, 43</t>
  </si>
  <si>
    <t>Реконструкция и рехабилитация на водопроводна мрежа на с. Баня и с. Бъта, община Панагюрище. Подобект: реконструкция и рехабилитация на водопроводна мрежа на с. Баня, община Панагюрище – етапно строителство. Втори етап: главен клон I, довършване на главен клон 2, Клон 2, 4, 5, 26, 28, 36, 46, 57, 50</t>
  </si>
  <si>
    <t>Реконструкция и рехабилитация на водопроводна мрежа на село Баня и с. Бъта, община Панагюрище – Етап 3. Подобект: реконструкция и рехабилитация на водопроводна мрежа на с. Баня, община Панагюрище – етапно строителство. Трети етап: клон 3, 17, 19, 20, 22, 30, 32, 38, 39, 41, 42, 44, 49, 51, 52, 55, 58, 59, 62</t>
  </si>
  <si>
    <t>Водоснабдяване на група Панагюрище от тръбни кладенци при с. Злокучене – изготвяне на проект, строителство и авторски надзор на магистрален водопровод от ОШ "15 м3" до резервоар "Ушите", гр. Панагюрище – Участък 1: от т. 29 до т. 41 и Участък 2: от т. 53 до т. 56</t>
  </si>
  <si>
    <t>Водоснабдяване на град Панагюрище от тръбни кладенци при с. Злокучене – Реконструкция на ПС I подем до ПС II подем с оптимизация работата на тръбните кладенци</t>
  </si>
  <si>
    <t>Инженеринг – проектиране, строителство и авторски надзор за обект "Интелигентно улично осветление в град Панагюрище"</t>
  </si>
  <si>
    <t>Инженеринг – проектиране, строителство и авторски надзор за обект "Интелигентно улично осветление в малките населени места в община Панагюрище"</t>
  </si>
  <si>
    <t>Благоустрояване на парк Панагюрище – северна част</t>
  </si>
  <si>
    <t>Водоснабдяване на група Панагюрище от тръбни кладенци при с. Злокучене – реконструкция на водопровод от ОШ "Бошуля" до ПС III подем: подобекти – Участък 2 от т. 292` до ЧР при ПС III подем</t>
  </si>
  <si>
    <t>Водоснабдяване на град Панагюрище от тръбни кладенци при с. Злокучене – реконструкция на водопровод от ОШ "Бошуля" до ПС III подем – Участък 1 от ОШ "Бошуля" до т. 42 и Участък 2 от о.т. 286 /ШВЗ/ до о.т. 292</t>
  </si>
  <si>
    <t>Благоустройство на ул. Кръстьо Гешанов от км 0+000,00 до км 0+547,00</t>
  </si>
  <si>
    <t>Изготвяне на технически проект за обект: Основен ремонт на Театър – Дом паметник</t>
  </si>
  <si>
    <t>Изготвяне на технически проект и авторски надзор за обект: Основен ремонт на сграда общинска собственост – Поликлиника</t>
  </si>
  <si>
    <t>Изготвяне на технически проект и авторски надзор за обект: Основен ремонт на сграда общинска собственост – Градска минерална баня</t>
  </si>
  <si>
    <t>Рехабилитация на съществуваща водопроводна мрежа в село Панагюрски колонии в регулацията на село Панагюрски колонии – етапно строителство. ПЪРВИ ЕТАП: Главен клон I, Клон 1, Клон 5,
Клон 6, Клон 8, Клон 9, Клон 10, Клон 13</t>
  </si>
  <si>
    <t>Рехабилитация на съществуваща водопроводна мрежа в село Панагюрски колонии в регулацията на село Панагюрски колонии – етапно строителство. Втори етап: Клон 2, Клон 3, Клон 4, Клон 7, Клон 11</t>
  </si>
  <si>
    <t>Основен ремонт на ВиК мрежи и пътна част на ул. "Освобождение" и ул. "Атанас Горов", гр. Пещера</t>
  </si>
  <si>
    <t>Изграждане на Многофункционална спортна зала в гр. Пещера</t>
  </si>
  <si>
    <t>Благоустрояване на публични пространства в гр. Пещера, участък от ул. "Дойранска епопея" от ос. т. 544 до ос. т. 513, участък ул. "Георги Зафиров" от ул. "Дойранска епопея" до коритото на река Стара река и ул. "Димитър Горов" между ос. т. 541 до ос. т. 549, вкл. улица тупик между ос. т. 514 и ос. т. 548</t>
  </si>
  <si>
    <t>Реконструкция на довеждащ водопровод от съществуващ каптаж "Новомахленски" до утаител в ПИ с иден. № 56277.1.1363, гр. Пещера, общ. Пещера</t>
  </si>
  <si>
    <t>Основен ремонт на ул. "Георги Гънин" от о.т. 25 до о.т. 57 и ул. "Вела Пеева"от о.т. 48 до о.т. 73, с. Радилово</t>
  </si>
  <si>
    <t>Основен ремонт на водопровод и пътна част на ул. "Петър Горанов" и ул. "Симон Налбант"</t>
  </si>
  <si>
    <t>Основен ремонт на общински пазар гр. Пещера и основен ремонт на улици с о.т. 552-о.т.551, УПИ I "Пазар" и пространството между о.т. 551 – о.т. 611 – настилки, гр. Пещера</t>
  </si>
  <si>
    <t>Основен ремонт на ВИК мрежа и пътна част на ул. "Резервоара" и ул. "Ангел Калоянов", гр. Пещера</t>
  </si>
  <si>
    <t>Основен ремонт на водопровод и пътна част на ул. "Цар Симеон" и ул. "Цар Борис" – инженеринг</t>
  </si>
  <si>
    <t>Основен ремонт на ВИК мрежа – ул. "Орешака", yл. "Paдeцки" oт o.т. 750 до о.т. 749, yл. "Poдопа" от o.т. 749 до о.т. 738 и yл. "Иван Цвеев" oт o.т. 738 дo o.т. 735a в гр. Пещера</t>
  </si>
  <si>
    <t>Изграждане на продължение на ул. "Стефан Караджа" от о.т. 298 до о.т. 249 между кв. 27 и кв. 80 и о.т. 253, 2985, 254 между кв. 27 и кв. 308, гр. Пещера</t>
  </si>
  <si>
    <t>Обект: "Проект за благоустрояване на район "Изгрев", в кв. 27 по плана на гр. Пещера, община Пещера, област Пазарджик"</t>
  </si>
  <si>
    <t>Реконструкция на ул. "Васил Левски" – гр. Костандово, в участъка от т. 12 до т. 230, при улица "Мел" – гр. Костандово, община Ракитово – СМР</t>
  </si>
  <si>
    <t>ОСНОВЕН РЕМОНТ НА ОБЩИНСКИ ПЪТ PAZ1180 /ІІІ-376/ РАКИТОВО – КОСТАНДОВО /PAZ1181/ ОТ КМ 3+070.00 ДО КМ 3+890.91 Обект: ОБЩИНСКИ ПЪТ PAZ1180 /ІІІ-376/ РАКИТОВО – КОСТАНДОВО /PAZ1181/ Етап 2 – ДИРЕКТНО ТРАСЕ ОТ км 2+200 до км 3+020,91</t>
  </si>
  <si>
    <t>Довършване "Реконструкция на вътрешна водопроводна мрежа с. Дорково, общ. Ракитово, II-ри етап"</t>
  </si>
  <si>
    <t>Обект: Изграждане и рек-я на геотермална отоплителна система на гр. Ракитово; Подобект "Доизграждане на гл. топлопроводен клон 1 по ул. Хр. Ботев (от ул. Т. Тупаров до о.т. 179), ул. Бр. Кръстини (от от. 179 до от. 207), ул. Г.Георгиев (от 207 до от 188) и ул. Сл. Йовчев (от 188 до от 223)</t>
  </si>
  <si>
    <t>Реконструкция и подмяна на елементи на съществуващ водопровод за минерална и питейна вода от т. А до т. В ул. "Иван Клинчаров" о.т. 1 до т. В о.т. – отсечка между о.т. 86 и о.т. 87, ул. "Тодор Тупаров", гр. Ракитово, общ. Ракитово, обл. Пазарджик</t>
  </si>
  <si>
    <t>РЕКОНСТРУКЦИЯ НА УЛИЧЕН ВОДОПРОВОД ПО УЛ. "БЛАТО" В УЧАСТЪКА ОТ УЛ. "ЧЕПИНЕЦ" ДО УЛ. "ВАСИЛ ЛЕВСКИ", гр. КОСТАНДОВО, ОБЩ. РАКИТОВО, Етап 2 – РЕКОНСТРУКЦИЯ НА ТРОТОАРИ И АСФАЛТИРАНЕ</t>
  </si>
  <si>
    <t>Реконструкция на ул. "Христо Ботев" – гр. Костандово, в участъка от о.т. 71 до о.т. 94, при улица "Техеран" – гр. Костандово, община Ракитово – СМР</t>
  </si>
  <si>
    <t>Втори етап: Реконструкция и рехабилитация на тротоари и асфалтиране на ул. Страцин от о.т. 200-202-203, гр. Костандово, общ. Ракитово, обл. Пазарджик – СМР</t>
  </si>
  <si>
    <t> Благоустрояване и реконструкция ул. "Волга" от о.т. 417 до о.т. 418, гр. Ракитово – СМР</t>
  </si>
  <si>
    <t>БЛАГОУСТРОЯВАНЕ И РЕКОНСТРУКЦИЯ НА УЛ. "ХРИСТО БОТЕВ", ГР. РАКИТОВО, ОБЩ. РАКИТОВО</t>
  </si>
  <si>
    <t>РЕКОНСТРУКЦИЯ НА ВЪТРЕШНА ВОДОПРОВОДНА МРЕЖА И БЛАГОУСТРОЯВАНЕ НА УЛ. "БРАТЯ КРЪСТИНИ" ОТ О.Т. 178 ДО О.Т. 207 И ДО О.Т. 251 ПО РЕГУЛАЦИОННИЯ ПЛАН НА ГР. РАКИТОВО – ЕТАП 2</t>
  </si>
  <si>
    <t>РЕКОНСТРУКЦИЯ И БЛАГОУСТРОЯВАНЕ НА УЛ. "ГЕОРГИ ГЕОРГИЕВ" ОТ О.Т. 215 ДО О.Т. 157 ПО ПЛАНА НА ГР. РАКИТОВО, ОБЩ. РАКИТОВО</t>
  </si>
  <si>
    <t>Реконструкция на водопроводна мрежа по ул. "Христо Ботев", ул. "Братя Кръстини", ул. "Малина Тодорова" и ул. "Доц. д-р Васил Ташев" в ПИ 62004.5.9614, 62004.6.9573, 62004.7.9541 и 62004.5.9532 по КК на гр. Ракитово, община Ракитово</t>
  </si>
  <si>
    <t>БЛАГОУСТРОЯВАНЕ НА УЛИЦА "ГЕОРГИ БЕНКОВСКИ" – РЕКОНСТРУКЦИЯ И РЕХАБИЛИТАЦИЯ НА УЛ. "Г. БЕНКОВСКИ" В УЧАСТЪКА ОТ О.Т. 169 ДО О.Т. 245 ПО ПЛАНА НА ГР. РАКИТОВО", ГР. КОСТАНДОВО, ОБЩИНА РАКИТОВО</t>
  </si>
  <si>
    <t>РЕКОНСТРУКЦИЯ НА УЛИЧЕН ВОДОПРОВОД ПО УЛ. "БАТАК" В УЧАСТЪКА ОТ УЛ. "ЧЕПИНЕЦ" ДО УЛ. "ПЕРУЩИЦА", ГР. КОСТАНДОВО, ОБЩ. РАКИТОВО, Етап 2 – РЕКОНСТРУКЦИЯ НА ТРОТОАРИ И АСФАЛТИРАНЕ</t>
  </si>
  <si>
    <t>Реконструкция и рехабилитация на водопроводната мрежа, тротоари и асфалтиране на улица "Страцин", град Костандово – етап 1</t>
  </si>
  <si>
    <t>РЕКОНСТРУКЦИЯ НА УЛИЧЕН ВОДОПРОВОД ПО УЛ. "ПЪРВИ МАЙ" В УЧАСТЪКА ОТ УЛ. "ВИХРЕН" ДО УЛ. "БАТАК", ГР. КОСТАНДОВО, ОБЩ. РАКИТОВО,
Етап 2 – РЕКОНСТРУКЦИЯ НА ТРОТОАРИ И
АСФАЛТИРАНЕ</t>
  </si>
  <si>
    <t>Благоустрояване на ул. "Борова гора", гр. Ракитово от о.т. 237 до о.т. 273 – СМР</t>
  </si>
  <si>
    <t>БЛАГОУСТРОЯВАНЕ НА УЛ. "СПАРТАК – БРЕЗА" – РЕКОНСТРУКЦИЯ И РЕХАБИЛИТАЦИЯ НА УЛ. "СПАРТАК – БРЕЗА" ОТ О.Т. 157 ДО О.Т. 165 ПО ПЛАНА НА ГР. РАКИТОВО, ОБЩИНА РАКИТОВО</t>
  </si>
  <si>
    <t>РЕКОНСТРУКЦИЯ НА УЛИЧЕН ВОДОПРОВОД ПО УЛ. "БЛАТО" В УЧАСТЪКА ОТ УЛ. "ЧЕПИНЕЦ" ДО УЛ. "ВАСИЛ ЛЕВСКИ", ГР. КОСТАНДОВО, ОБЩ. РАКИТОВО,
Етап 1 – РЕКОНСТРУКЦИЯ НА УЛИЧЕН ВОДОПРОВОД</t>
  </si>
  <si>
    <t>РЕКОНСТРУКЦИЯ НА УЛИЧЕН ВОДОПРОВОД ПО УЛ. "БАТАК" В УЧАСТЪКА ОТ УЛ. "ЧЕПИНЕЦ" ДО УЛ. "ПЕРУЩИЦА", ГР. КОСТАНДОВО, ОБЩ. РАКИТОВО,
Етап 1 – РЕКОНСТРУКЦИЯ НА УЛИЧЕН ВОДОПРОВОД</t>
  </si>
  <si>
    <t>РЕКОНСТРУКИЯ НА ВЪТРЕШНА ВОДОПРОВОДНА МРЕЖА И БЛАГОУСТРОЯВАНЕ НА УЛИЦА "ШИПКА" ОТ О.Т. 345 ДО О.Т. 530 ПО РЕГУЛАЦИОННИЯ ПЛАН НА ГР. РАКИТОВО, ОБЩ. РАКИТОВО, Етап1 – РЕКОНСТРУКИЯ НА ВЪТРЕШНА ВОДОПРОВОДНА МРЕЖА</t>
  </si>
  <si>
    <t>РЕКОНСТРУКИЯ НА ВЪТРЕШНА ВОДОПРОВОДНА МРЕЖА НА УЛИЦА "ГЕОРГИ ГЕОРГИЕВ" ОТ О.Т. 215 ДО О.Т. 188 ПО РЕГУЛАЦИОННИЯ ПЛАН НА ГР. РАКИТОВО, ОБЩ. РАКИТОВО</t>
  </si>
  <si>
    <t>РЕКОНСТРУКЦИЯ НА УЛИЧЕН ВОДОПРОВОД ПО УЛ. "ПЪРВИ МАЙ" В УЧАСТЪКА ОТ УЛ. "ВИХРЕН" ДО УЛ. "БАТАК", ГР. КОСТАНДОВО, ОБЩ. РАКИТОВО, Етап 1 – РЕКОНСТРУКЦИЯ НА УЛИЧЕН ВОДОПРОВОД</t>
  </si>
  <si>
    <t>РЕКОНСТРУКЦИЯ НА ВЪТРЕШНА ВОДОПРОВОДНА МРЕЖА И БЛАГОУСТРОЯВАНЕ НА УЛ. "ЮНДОЛА" ПО РЕГУЛАЦИОННИЯ ПЛАН НА ГР. РАКИТОВО, етап 1</t>
  </si>
  <si>
    <t>Реконструкция и доизграждане на вътрешна водопроводна мрежа кв. Запад – ул. "Пирин", гр. Ракитово – СМР</t>
  </si>
  <si>
    <t>РЕКОНСТРУКЦИЯ НА ВЪТРЕШНА ВОДОПРОВОДНА МРЕЖА НА УЛ. "ЦАР КАЛОЯН" ПО РЕГУЛАЦИОННИЯ ПЛАН НА ГР. КОСТАНДОВО, етап 1</t>
  </si>
  <si>
    <t>РЕКОНСТРУКИЯ НА ВЪТРЕШНА ВОДОПРОВОДНА МРЕЖА И БЛАГОУСТРОЯВАНЕ НА УЛИЦА "ПЛИСКА" ОТ О.Т. 529 ДО О.Т. 534 ПО РЕГУЛАЦИОННИЯ ПЛАН НА ГР. РАКИТОВО, ОБЩ. РАКИТОВО, Етап 1 – РЕКОНСТРУКИЯ НА ВЪТРЕШНА ВОДОПРОВОДНА МРЕЖА</t>
  </si>
  <si>
    <t>РЕКОНСТРУКЦИЯ НА ВЪТРЕШНА ВОДОПРОВОДНА МРЕЖА И БЛАГОУСТРОЯВАНЕ НА УЛ. "БРАТЯ КРЪСТИНИ" ОТ О.Т. 178 ДО О.Т. 207 И ДО О.Т. 251 ПО РЕГУЛАЦИОННИЯ ПЛАН НА ГР. РАКИТОВО – I етап</t>
  </si>
  <si>
    <t>Закрит плувен басейн в имот с идентификатор 62004.5.1322 по КККР на гр. Ракитово в УПИ 33 – спортен център, кв. 9, обл. Пазарджик, общ. Ракитово, ул. "Тодор Тупаров" № 4а</t>
  </si>
  <si>
    <t>Благоустрояване на ул. "Георги Мамарчев" – реконструкция и рехабилитация от о.т. 114 до о.т. 225, гр. Костандово</t>
  </si>
  <si>
    <t>НОВ ОБЩИНСКИ ПЪТ ОТ ПЪТ ДО ВРЗ – ГР. СЕПТЕМВРИ ДО ПЪТ IV КЛАС "PAZ1206 СЕПТЕМВРИ – ВЕТРЕН", ПРЕМИНАВАЩ ПРЕЗ ЗЕМЛИЩАТА НА ГР. СЕПТЕМВРИ И ГР. ВЕТРЕН, ОБЩ. СЕПТЕМВРИ, ОБЛ. ПАЗАРДЖИК</t>
  </si>
  <si>
    <t>Обновяване и благоустрояване на парковo пространствo, находящо се в УПИ I – Админист­ративни услуги, търговия и услуги в кв. 25, и тротоари в улици между осови точки 95-68-67, и между квартал 24, кв. 35 кв. 37, кв. 38, УПИ IX – Кметство, площад и здравна служба в кв. 11, с. Бошуля, общ. Септември</t>
  </si>
  <si>
    <t>РЕКОНСТРУКЦИЯ НА ВОДОПРОВОД ЗА МИНЕРАЛНА ВОДА ДО ДЕТСКА ГРАДИНА С.ВАРВАРА, ОБЩ. СЕПТЕМВРИ</t>
  </si>
  <si>
    <t>Oбщински път, преминаващ през стопански двор "Фермата" до рибарниците на р. Марица в землището на гр. Септември, местност "Адата"</t>
  </si>
  <si>
    <t>Изграждане на нови водопроводи за минерална вода от с. Варвара до гр. Септември, общ. Септември</t>
  </si>
  <si>
    <t>Реконструкция и рехабилитация на част от общински път PAZ 3209 от км 3+116 до км 3+433 /който в регулационните граници на с. Виноградец съвпада с ул. "5-та" от о.т. 152 до о.т. 161/</t>
  </si>
  <si>
    <t>Трасе на общински /обслужващ/ път ПИ 385.740 до ПИ 385008 с НТП "Складов терен", местност "Бунара" по КВС на землище Варвара, общ. Септември</t>
  </si>
  <si>
    <t>Реконструкция на уличен водопровод по ул. "Република" – от бул. "България" до ул. "Поп Богомил" в гр. Септември, община Септември, обл. Пазарджик</t>
  </si>
  <si>
    <t>Реконструкция уличен водопровод по ул. "Римски път" – от ул. "Република" до ул. "Поп Богомил" в гр. Септември, община Септември, обл. Пазарджик</t>
  </si>
  <si>
    <t>Реконструкция на уличен водопровод по ул. "Захари Стоянов" – от бул. "България" до ул. "Г. С. Раковски" в гр. Септември, община Септември, обл. Пазарджик</t>
  </si>
  <si>
    <t>Реконструкция и рехабилитация на улична мрежа в с. Злокучене, улица от о.т. 26 до о.т. 20, общ. Септември</t>
  </si>
  <si>
    <t>Фасадно оформление и реконструкция на пок­рив на съществуваща сграда ДГ "Приказно вълшебство", находяща се в УПИ I – детски комбинат, кв. 77 по регулационния план на гр. Септември, общ. Септември</t>
  </si>
  <si>
    <t>Реконструкция на сграда за Автогара, находяща се в УПИ II – за автогара и услуги в кв. 140, общ. Септември; Oбновяване и благоустрояване на парковo пространствo, находящо се в УПИ І – седмичен пазар, кв. 140 по регулационния план на гр. Септември, общ. Септември</t>
  </si>
  <si>
    <t>Реконструкция на вътрешна водопроводна мрежа гр. Стрелча, ул. "Средна гора" – от о.т. 238 до о.т. 219А; ул. "Руски" – запад, от о.т. 335 /площад "Оборище"/ до р.т. 228, ул. "Топола" – от
о.т. 329 /"Руски"/ до о.т. 345 /"Фантастико"/ и от о.т. 345, през о.т. 346 до о.т. 347, бул. "Руски" горно ниво /север/ – от о.т. 397 до о.т. 456 /330Б/, бул. "Руски" – изток /долно ниво/ от о.т. 326Б /след моста/ до 40 метра преди о.т. 31 (329Б-312)</t>
  </si>
  <si>
    <t>ПОДОБЕКТ: ЛОТ 3 – ул. "Иван Вазов", ул. "Н. Сапунджиев", ул. "Освобождение"</t>
  </si>
  <si>
    <t>ПОДОБЕКТ: ЛОТ 5 – ул. "Освобождение" – т. 1-о.т. 408-о.т. 409-о.т. 386-о.т. 385-о.т. 448-т.-7-1</t>
  </si>
  <si>
    <t>ПОДОБЕКТ: 3 броя улици от ЛОТ 2 – ул. "Света гора", ул. "Язовирна", ул. "М. Дринов"</t>
  </si>
  <si>
    <t>Подобряване на енергийна ефективност на административна сграда в УПИ-II – Поликлиника, кв. 63, ул. Иван Павлов в гр. Стрелча – Целта на проектното предложение е подобряване енергийните характеристики на сградата, намаляване потреблението на ел. енергия. След изпълнение на пакета енергоспестяващи мерки ще се подобрят експлоатационните характеристики за удължаване на жизнения цикъл на сградата и ще се намалят разходите за нейната поддръжка</t>
  </si>
  <si>
    <t>Благоустрояване на ул. "Акация" от о.т. 437+35 м до о.т. 736 и от о.т. 218 до о.т. 365 в град Стрелча</t>
  </si>
  <si>
    <t>Изграждане на канализационна мрежа по бул. "Руски" от о.т. 282 до РШ на съществуващ главен колектор до моста на р. Стрелчанска Луда Яна и ул. "Димитър Благоев" локално платно, от о.т. 282 до о.т. 324 на бул. "Руски" в гр. Стрелча</t>
  </si>
  <si>
    <t>Ремонт, реконструкция на водохващане към ПСПВ гр. Стрелча</t>
  </si>
  <si>
    <t>ПОДОБЕКТ: ЛОТ 4 – ул. "Т. Каблешков"</t>
  </si>
  <si>
    <t>Основен ремонт на общински път Сърница – м. Орлино – границата с общ. Доспат – SML-3086 (от км 13+080 до км 15+200 м и от км 17+300 м до км 20+250 м), включително изграждане на мостови съоръжения</t>
  </si>
  <si>
    <t>Проектиране и осъществяване на авторски надзор на обект: Изграждане на нов спортен обект, включващ многофункционална спортна зала, спортен терен на открито, прилежаща инфраструктура и благоустрояване на външно пространство в УПИ УПИ X-290 "Спортен терен", находящ се в кв. № 21 по регулационния план на гр. Сърница, общ. Сърница</t>
  </si>
  <si>
    <t>Реконструкция и рехабилитация на ул. "Цвета Лумбарова" и ул. "Енчо Николов", гр. Брезник</t>
  </si>
  <si>
    <t>Реконструкция и рехабилитация на пътна настилка и тротоари по улица "Елена Георгиева", гр. Брезник, община Брезник</t>
  </si>
  <si>
    <t>Реконструкция на довеждащ водопровод от язовир "Красава" до Помпена станция за питейни води "Гърло"</t>
  </si>
  <si>
    <t>Реконструкция на улица "Ген. Владимир Заимов", гр. Брезник</t>
  </si>
  <si>
    <t>Реконструкция вътрешна водопроводна мрежа по ул. "Елена Георгиева", ул. "Борис Антов" и ул. "Шипка", гр. Брезник</t>
  </si>
  <si>
    <t>Реконструкция на улична водопроводна мрежа по ул. "Октомври", ул. "Ясна поляна", ул. "Гоздовска", ул. "Логатор", ул. "Петров камък", ул. "Криви колник", ул. "Цвета Лумбарова", ул. "Бреза", ул. "Шипка" и ул. "Борова гора", гр. Брезник</t>
  </si>
  <si>
    <t>Изграждане на дълбок сондаж и шахтов кладенец с дренажи – "Гърло 2" в ПИ с кадастрален идентификатор 18349.45.63 по КККР на с. Гърло, общ. Брезник</t>
  </si>
  <si>
    <t>ВЕДОМСТВЕН ОТКРИТ ПАРКИНГ И ПОДПОРНА СТЕНА ПО УЛИЧНИТЕ РЕГУЛАЦИОННИ ЛИНИИ НА УПИ ІІІ, кв. 58 по регулационния план на общ. Брезник, гр. Брезник</t>
  </si>
  <si>
    <t>Реконструкция и преустройство на админист­ративна сграда на площад "9-ти септември" № 2, гр. Брезник, за нуждите на общински съвет – гр. Брезник</t>
  </si>
  <si>
    <t>Реконструкция и рехабилитация на пътна настилка и тротоари по улица "Нестор Петров" и улица "Йордан Милев", гр. Брезник, община Брезник</t>
  </si>
  <si>
    <t>Нов пътен мост на река Турска на ул. "Енчо Николов" в гр. Брезник</t>
  </si>
  <si>
    <t>Реконструкция на ВиК мрежа по улица "Христо Ботев" и улица "Андрей Михайлов", град Брезник</t>
  </si>
  <si>
    <t>Изграждане на улична водопроводна и канализационна мрежа на квартал "Петров камък", гр. Брезник</t>
  </si>
  <si>
    <t>Реконструкция и преустройство на админист­ративна сграда на ул. "Андрей Михайлов" № 75, град Брезник, за нуждите на общинска администрация</t>
  </si>
  <si>
    <t>Водопровод резервоар Бегуновци – с. Непразненци</t>
  </si>
  <si>
    <t>Реконструкция на довеждащ водопровод от водопровод при р. Конска до РШ на ул. "Александър Филипов", гр. Брезник, община Брезник</t>
  </si>
  <si>
    <t>Изграждане на улична канализация и реконструкция на водопровод по ул. "Георги Бунджулов" и ул. "Трън" в участъка от кръстовището при бензиностанция "Лукойл" до кръстовището с ул. "Нестор Петров", гр. Брезник, община Брезник</t>
  </si>
  <si>
    <t>Реконструкция на канализационна мрежа по ул "9-ти септември", ул. "Георги Бунджулов" и ул. "Андрей Михайлов", град Брезник</t>
  </si>
  <si>
    <t>Реконструкция на довеждащ водопровод за гр. Брезник – Етап 1 по ул. "Георги Бунджулов" и ул. "Трън" в участъка от кръстовището при бензиностанция "Лукойл" до кръстовището с ул. "Некрит Кузманов", гр. Брезник</t>
  </si>
  <si>
    <t>Основен ремонт и реконструкция на пътен участък от кръстовището на ул. "Земенски манастир" с ул. "Христо Смирненски" до Земенски манастир "Св. Йоан Богослов" и благоустройство</t>
  </si>
  <si>
    <t>Основен ремонт на сграда на "Поликлиника", гр. Земен</t>
  </si>
  <si>
    <t>Реконструкция и основен ремонт на "Сграда на общинската администрация" – бивше училище – СГТУ</t>
  </si>
  <si>
    <t>Реконструкция на водоснабдителна система – гр. Земен, Етап IV</t>
  </si>
  <si>
    <t>Инженринг за основен ремонт и реконструкция на улици и тротоари в гр. Земен</t>
  </si>
  <si>
    <t>Ремонт и реконструкция на път PER3039 /III-605, Габров дол – Мурено/ – Падине</t>
  </si>
  <si>
    <t>Ремонт и реконструкция на път PER3042 /III-605/ Мурено – мах. Воиници</t>
  </si>
  <si>
    <t>Подмяна на водопроводна мрежа на с. Егълница, община Ковачевци</t>
  </si>
  <si>
    <t>Спортно-възстановителна база към спортен комплекс "Димитровец", с. Ковачевци</t>
  </si>
  <si>
    <t>Реконструкция на ул. "Рашо Димитров" от ул. "Бучински път" до ул. "Младен Стоянов" и на ул. "Бучински път" от кръгово кръстовище при ул. "Юрий Гагарин" до ул. "Рашо Димит­ров", кв. Изток, гр. Перник</t>
  </si>
  <si>
    <t>Технологично оборудване на ПСПВ с АКХ филтри и площадков водопровод. Подобекти: Ламелен утаител, Хлораторно и тръбопровод за хлорна вода, Тръбопровод от АКХ филтри до шахта № 3(съществуваща)</t>
  </si>
  <si>
    <t>Реконструкция на ул. "Струма" от кръстовище при ул. "Кракра" до кръстовище с ул. "Кракра" и ул. "Средец", гр. Перник</t>
  </si>
  <si>
    <t>Изпълнение на СМР за обект: Изграждане на ул. Палма</t>
  </si>
  <si>
    <t>Допълнително водоснабдяване и канализация на с. Драгичево, община Перник</t>
  </si>
  <si>
    <t>Инженеринг – проектиране, изпълнение на СМР и упражняване авторски надзор за обект: Рехабилитация на пътната настилка по ул. "Република" с дължина 1000 м в участъка от кръстовище с ул. "Ю. Гагарин" до разклона за депо за отпадъци, гр. Перник. Ремонт на тротоарна настилка и уличното осветление. Подмяна на канализацията в участъка</t>
  </si>
  <si>
    <t>Проектиране, изграждане и надзор на кръгово кръстовище в кв. Църква, гр. Перник, при пресичането на ул. "Димитър Благоев" с ул. "Владайско въстание"</t>
  </si>
  <si>
    <t>Основен ремонт на ул. "Върбица". ВиК инфраструктура по ул. Върбица, гр. Перник</t>
  </si>
  <si>
    <t>Инженеринг – проектиране, изпълнение на СМР и упражняване авторски надзор за реконструкция на водопровод по ул. "Св. св. Кирил и Методий", гр. Перник, община Перник</t>
  </si>
  <si>
    <t>Реконструкция на кръстовище с кръгово движение при ул. "Св. св. Кирил и Методий" и изграждане на свързваща улица с републикански път II-63</t>
  </si>
  <si>
    <t>Инженеринг – проектиране, изпълнение на СМР и упражняване авторски надзор за обект: Изграждане на нов стоманобетонов мост за тежко натоварване над р. Струма, свързващ ул. "Ю. Гагарин" с ул. "Младен Стоянов"/ул. "Старо Мошино</t>
  </si>
  <si>
    <t>Инженеринг – проектиране, изпълнение на СМР и упражняване авторски надзор за обект: Частична рехабилитация на пътната настилка по ул. "Кракра", гр. Перник. Ремонт на тротоарна настилка и уличното осветление от кръстовището с ул. "Тунджа" до кръстовището с ул. "Струма" при VI училище. Подмяна на стара канализация в участъка по ул. "Кракра" между ул. "Райко Даскалов" и ул. "Тунджа" и ВиК инфраструктура по ул. "Кракра"</t>
  </si>
  <si>
    <t>Укрепване на свлачище с идентификатор №PER 32.11288-01, с. Витановци – /II-63/, община Перник, област Перник</t>
  </si>
  <si>
    <t>Реконструкция на мост над река Струма на ул. "Св. св. Кирил и Методий" в кв. Хумни дол, гр. Перник</t>
  </si>
  <si>
    <t>Кръстовище с кръгово движение при VI ОУ "Св. св. Кирил и Методий", гр. Перник (реконструкция на кръстовище при ул. "Кракра", ул. "Струма" и ул. "Средец", гр. Перник)</t>
  </si>
  <si>
    <t>Изготвяне на инвестиционен проект и авторски надзор за обект: Изграждане на битова канализация на кв. Стара чешма, гр. Перник</t>
  </si>
  <si>
    <t>Изготвяне на инвестиционен проект и авторски надзор за обект: Допълнително водоснабдяване на с. Селищен дол</t>
  </si>
  <si>
    <t>Изготвяне на инвестиционен проект и авторски надзор за обект: Ремонт на общински път PER 1094/ I-1, Владая – Перник/– Драгичево – /PER 1095/ от о.т. 101 до о.т. 335, с. Драгичево</t>
  </si>
  <si>
    <t>Изготвяне на инвестиционен проект и авторски надзор за обект: Допълнително водоснабдяване на с. Зидарци</t>
  </si>
  <si>
    <t>Реконструкция на вътрешна водопроводна мрежа на с. Друган – актуализация, общ. Радомир</t>
  </si>
  <si>
    <t>Реконструкция на общински път PER2134 от път III-627 с. Друган-Радомир до с. Стефаново-с. Кондофрей /III-6041/ от км 0+000 до км 9+200</t>
  </si>
  <si>
    <t>Довеждащ водопровод – с. Касилаг – с. Жедна, общ. Радомир</t>
  </si>
  <si>
    <t>Реконструкция на част от водопроводната мрежа на с. Гълъбник, с. Чуковец, с. Кондофрей, общ. Радомир</t>
  </si>
  <si>
    <t>Изграждане на военноисторичерски музей в пределите на бившето военно поделение в град Радомир</t>
  </si>
  <si>
    <t>Реконструкция на напорен тръбопровод (тласкател) от Помпена станция "Банкя" до преходен резервоар за гр. Трън</t>
  </si>
  <si>
    <t>Рехабилитация и реконструкция на общински път PER3173 /III-630/ Велиново – Милкьовци от км 0+000 до км 3+912.77</t>
  </si>
  <si>
    <t>Рехабилитация и реконструкция на общински път PER3167 /II-63,Трън-Стрезимировци/-Реяновци-Бохова от км 0+000 до км 2+562.10 и от км 2+969.45 до км 4+551.80</t>
  </si>
  <si>
    <t>Рехабилитация и реконструкция на общински път PER3166 /II-63, Трън – Стрезимировци/ – Цегриловци от км 0+000 до км 3+434.24</t>
  </si>
  <si>
    <t>Реконструкция и/или рехабилитация на съществуващи общински улици, тротоари, находящи се в община Трън: Улица дясно по протежение на селска река от о.т. 20 – о.т. 22 – о.т. 23 – о.т. 24 – о.т. 25 – о.т. 26 – о.т. 64 – о.т. 67 – о.т. 27 – о.т. 28 – о.т. 13 – о.т. 29 – о.т. 14</t>
  </si>
  <si>
    <t>Рехабилитация и реконструкция на общински път PER3154 /II-63, Филиповци – Трън/ – Ездимирци от км 0+000 до км 2+434.18</t>
  </si>
  <si>
    <t>Реконструкция и/или рехабилитация на съществуващи общински улици, тротоари, находящи се в община Трън: улица "Стефан Рангелов" – от о.т. 95-96-97-97а-98-320а-320-319-318-317-316-315-314-304-303 – до о.т. 307, град Трън</t>
  </si>
  <si>
    <t>Рехабилитация и реконструкция на общински път PER3172 /III-637, Вукан – Горочевци/ – Кожинци от км 0+000 до км 0+658.10</t>
  </si>
  <si>
    <t>Реконструкция и/или рехабилитация на съществуващи общински улици, тротоари, находящи се в община Трън: Улица "Атанас Ботев" – от о.т. 240-239-238-224-225-226-227 до о.т. 228, град Трън</t>
  </si>
  <si>
    <t>Реконструкция и/или рехабилитация на съществуващи общински улици, тротоари, находящи се в община Трън: Улица ляво по протежението на Селска река, с. Филиповци от о.т. 5-7-8-16-17-18-68-19-15</t>
  </si>
  <si>
    <t>Реконструкция и/или рехабилитация на съществуващи общински улици, тротоари, находящи се в община Трън: Улица "Христо Ботев" – о.т. 66-57-59б-59а-55-76, град Трън</t>
  </si>
  <si>
    <t>Реконструкция и/или рехабилитация на съществуващи общински улици, тротоари, находящи се в община Трън: Улица от о.т. 2 до о.т. 54, с. Филиповци, община Трън</t>
  </si>
  <si>
    <t>Реконструкция и/или рехабилитация на съществуващи общински улици, тротоари, находящи се в община Трън: Улица о.т. 124 – о.т. 466, гр. Трън</t>
  </si>
  <si>
    <t>Изграждане на канализация и рехабилитация на водопровод по ул. "Радецки", ул. "Черно море", ул. "Филип Станиславов", ул. "Райко Даскалов" и ул. "Александър Стамболийски" в гр. Белене, община Белене</t>
  </si>
  <si>
    <t>Изграждане на тротоари и междублокови пространства от о.т. 779-о.т. 780-о.т. 781/о.т. 783-о.т. 784/-о.т. 782 – о.т. 785-о.т. 786-о.т. 787/о.т. 788/-о.т. 789/о.т. 790/– о.т. 791 до о.т. 792, стр.кв. 77 – гр. Белене</t>
  </si>
  <si>
    <t>Инженеринг – проектиране, авторски надзор и строителство на обект "Изграждане на техническа инфраструктура на НМВ "Белене" в ПИ 03366.130.3 по КК и КР на гр. Белене, община Белене</t>
  </si>
  <si>
    <t>Инженеринг: проектиране, авторски надзор и СМР на обект "Реконструкция на напорен водопровод от ПС Белене до водонапорна кула в гр. Белене и реконструкция помпена станция "Раней" – втори подем</t>
  </si>
  <si>
    <t>Основен ремонт на ул. "Първи май" от о.т. 47 до о.т. 52 – ВТОРИ ЕТАП</t>
  </si>
  <si>
    <t>Реконструкция на ул. "Лозенец" от о.т. 378а през о.т. 378, о.т. 379 до о.т. 389, гр. Белене – първи и втори етап</t>
  </si>
  <si>
    <t>Инженеринг за изпълнение на обект "Авариен ремонт на външни водопроводи и обслужващи пътища в град Гулянци, село Брест и село Сомовит в община Гулянци"</t>
  </si>
  <si>
    <t>Рехабилитация на улица "Мито Пачев" от о.т. 195 до о.т. 326 в село Гиген, община Гулянци, област Плевен – втори етап</t>
  </si>
  <si>
    <t>Превантивни дейности за предотвратяване на последствията от свлачищните, ерозионните и абразионни процеси на съвременно периодично-активно свлачище с № PVN08.68045.01.01 в участък на улица "Батак", PVN08.68045.01.10 в района на "Цвятково дере" и PVN08.68045.01.11 в района на "Гойчево дере" в село Сомовит, община Гулянци. Подобект 2: Укрепване на свлачище в район "Цвятково дере" в село Сомовит, община Гулянци</t>
  </si>
  <si>
    <t>Инженеринг – проектиране, упражняване на авторски надзор и изпълнение на СМР за обект "Основен ремонт на общински път PVN 1022/ІІ-11/ – Гиген – Дъбован – Гулянци – /ІІ-11/ от км 0+000 до км 7+900"</t>
  </si>
  <si>
    <t>Инженеринг, включително проектиране, СМР и авторски надзор за обект "Ремонт и реконструкция на пътна и водопроводна мрежа на улици "Московска", "Рила", "Зора" и "Любен Каравелов" в гр. Гулянци"</t>
  </si>
  <si>
    <t>Канализационна и водопроводна мрежа на гр. Тръстеник – етап 2</t>
  </si>
  <si>
    <t>Рехабилитация на общински път PVN 1047 от път III-118 – Горна Митрополия – Староселци, участък от км 5+225 до км 7+310</t>
  </si>
  <si>
    <t>Реконструкция на общински път PVN 2061 "Долни Дъбник – Градина" в участъка от км 0+000 до км 2+880</t>
  </si>
  <si>
    <t>Рехабилитация на улици в община Долни Дъбник – ул. "Св. св. Кирил и Методий", с. Крушовица от общински път PVN 1060 до репуб­ликански път ІІІ-305 и ул. "Иван Асен ІІ-ри", с. Садовец от републикански път ІІІ-305 до пресечка с ул. "Генерал Столетов"</t>
  </si>
  <si>
    <t>Реконструкция на водопроводни клонове гр. Дол­ни Дъбник – І етап, Главен клон І, Главен клон ІІ, Главен клон ІІІ и Тласкател</t>
  </si>
  <si>
    <t>Реконструкция на водопроводни клонове гр. Дол­ни Дъбник – Втори етап, Второстепенни водопроводни клонове по ул. "Христо Янчев" с № 69, 18, 17, 148, 149 от ОК 103 до ОК 282</t>
  </si>
  <si>
    <t>Ремонт и реконструкция на част от покрива на сграда общинска собственост и конструктивно възстановяване на спомагателни помещения към кинозала, сграда с идентификатор 22407.601.527.1, находяща се в УПИ ХI-527; стр. кв. 42, област Плевен, община Долни Дъбник, гр. Долни Дъбник, ул. "Христо Янчев" № 59 – проектиране, ремонт и реконструкция</t>
  </si>
  <si>
    <t>Реконструкция на плочни водостоци по река Дъбнишка бара и възстановяване на част от улица "Ручина бара" в село Горни Дъбник, община Долни Дъбник</t>
  </si>
  <si>
    <t>Внедряване на мерки за енергийна ефективност на сграда общинска собственост с идентификатор 22407.601.527.1, находяща се в УПИ ХI-527; стр. кв. 42, област Плевен, община Долни Дъбник, гр. Долни Дъбник, ул. "Христо Янчев" № 59 – проектиране и основен ремонт</t>
  </si>
  <si>
    <t>Прилагане на мерки за енергийна ефективност на сграда за обществено обслужване – Народно читалище "Развитие – 1907", с. Крушовица, община Долни Дъбник</t>
  </si>
  <si>
    <t>Реконструкция на ул. "Васил Коларов" в с. Староселци, община Искър</t>
  </si>
  <si>
    <t>Реконструкция на ул. "Кирил и Методий" от о.т. 42 през о.т. 12, о.т. 20, о.т. 95, о.т. 107 до о.т. 99</t>
  </si>
  <si>
    <t>Реконструкция на улица "Георги Димитров" от ОК 231 до ОК 331 в с. Писарово</t>
  </si>
  <si>
    <t>Реконструкция на улици в гр. Искър: ул. "Септември" от о.т. 71 до о.т. 125 в гр. Искър</t>
  </si>
  <si>
    <t>Реконструкция на улица "Валентина Терешкова" от ОК 30 до ОК 120Б в гр. Искър</t>
  </si>
  <si>
    <t>Реконструкция на улици в гр. Искър: ул. "Никола Вапцаров" от о.т. 24 до о.т. 109 в гр. Искър</t>
  </si>
  <si>
    <t>Реконструкция на ул. "Кирил и Методий" в с. Долни Луковит, община Искър</t>
  </si>
  <si>
    <t>Реконструкция на ул. "Одрин" от ОК 237 до ОК 239 в гр. Искър</t>
  </si>
  <si>
    <t>Реконструкция на улици в гр. Искър: ул. "Чавдарци" от о.т. 63 до о.т. 134 в гр. Искър</t>
  </si>
  <si>
    <t>Реконструкция на улици в гр. Искър: ул "Ернст Телман" от о.т. 69 до о.т. 132 в гр. Искър</t>
  </si>
  <si>
    <t>Превенция от наводнения – укрепване на бреговете на река Писаровска от ОК 227 през ОК133, ОК31А до ОК5 в град Искър, община Искър</t>
  </si>
  <si>
    <t>Строителство на Музейно-експозиционен комплекс "Георги Парцалев", гр. Левски</t>
  </si>
  <si>
    <t>Рехабилитация и реконструкция на ул. "Малчика" от о.т. 125 до о.т. 469</t>
  </si>
  <si>
    <t>Реконструкция, паркоустрояване и благоустрояване на градски парк в гр. Левски, находящ се в пм. с идентиф. № 43236.401.3447 по КК, парцел 1, кв. 130, по плана на гр. Левски, община Левски</t>
  </si>
  <si>
    <t>Покрит общински пазар и благоустрояване на околното пространство в гр. Левски, община Левски</t>
  </si>
  <si>
    <t>Рехабилитация и реконструкция на ул. "Шипка" от о.т. 82 до о.т. 37</t>
  </si>
  <si>
    <t>Реконструкция и доизграждане на водопроводната система в гр. Левски – Профили 20, 17, 13 и 10 по ул. "Малчика"</t>
  </si>
  <si>
    <t>Инженеринг, включително проектиране, СМР и авторски надзор за обект "Ремонт и реконструкция на пътна и водопроводна мрежа на улици: "Княз Борис", "Софроний Врачански", "Милин камък" и ремонт и реконструкция – част пътна на улица "Ангел Кънчев" на територията на град Левски"</t>
  </si>
  <si>
    <t>Инженеринг, включително проектиране, СМР и авторски надзор за обект "Ремонт и реконструкция на пътна и водопроводна мрежа на ул. "Александър Стамболийски" – с. Асеновци и ремонт и реконструкция – част пътна на ул. "Марица" – с. Обнова на територията на община Левски"</t>
  </si>
  <si>
    <t>Аварийно възстановяване на подпорна стена в ПИ 51723.500.92 с адрес: гр. Никопол, ул. "Сливница" 2, СУ "Христо Ботев" и извършване на аварийни дейности за дренажна система на ул. "Шипка" в
гр. Никопол</t>
  </si>
  <si>
    <t>Укрепване и възстановяване на мост и част от улица "Генерал Криднер" – от о.т. 378 до о.т. 335+6.00 м гр. Никопол</t>
  </si>
  <si>
    <t>Реконструкция и рехабилитация на ул. "Юрий Гагарин", с. Драгаш войвода, община Никопол – Етап 2, в участъка от 0+750 км до 1+0.54 км</t>
  </si>
  <si>
    <t>Реконструкция и/или рехабилитация на улици в община Никопол – Етап 1</t>
  </si>
  <si>
    <t>Реконструкция и/или рехабилитация на улици в община Никопол – Етап 2</t>
  </si>
  <si>
    <t>Ажурна ограда в част от ПИ 51723.136.7 и част от ПИ 51723.136.10, приемен център с открит паркинг, приемна сграда и сцена в ПИ 51723.136.7, паркоустрояване и благоустрояване на археологическа площадка на АИНКЦ "Никополска крепост" в част от ПИ 51723.136.10 на обект "Опазване, проучване, консервация и социализация на АИНКЦ "Никополска крепост", в местност "Баладжа", град Никопол, община Никопол, област Плевен</t>
  </si>
  <si>
    <t>Ремонт, реконструкция и модернизация на стадион "Плевен", гр. Плевен</t>
  </si>
  <si>
    <t>Реконструкция на ул. "Дойран" в участъка от пл. "Свобода" до ул. "Васил Левски" при кръговото кръстовище (от ОК 1243 – ляво и ОК 627 – дясно до ОК 1317) – в проекта се предвижда и частично покриване на р. Тученица с обособени паркинг зони</t>
  </si>
  <si>
    <t>Изграждане на улица в ж.к. "Дружба" от ОК 271 до ОК 442 – продължение на ул. "Климент Охридски": Етап 1: от км 0+000 до км 0+142 – дясно платно (южно) и южен тротоар, и Етап 2: от км 0+142 до км 0+411,60</t>
  </si>
  <si>
    <t>Инженеринг за обект: "Реконструкция на довеждащи водопроводи от НР Брестовица до висока зона на кв. Дружба, община Плевен"</t>
  </si>
  <si>
    <t>Инженеринг за обект: "Реконструкция (основен ремонт) на довеждащи водопроводи за гр. Плевен, община Плевен"</t>
  </si>
  <si>
    <t>Рехабилитация на част от общински път PVN 3123 на територията на община Плевен, Етап 1: от км 4+700 до км 5+838; Етап 2: от км 0+000 до км 4+700</t>
  </si>
  <si>
    <t>Реконструкция и доизграждане на вътрешна водопроводна мрежа на кв. Дружба 3 и 3 и промишлена зона, гр. Плевен</t>
  </si>
  <si>
    <t>Основен ремонт на ул. "Васил Левски" от пл. "Ст. Стамболов" до ул. "Полк. инж. Цв. Лазаров"</t>
  </si>
  <si>
    <t>Реконструкция на довеждащ водопровод от НР 4-ти км до НР Скобелев парк</t>
  </si>
  <si>
    <t>Реконструкция на кръстовище бул. "Хр. Ботев" – ул. "Ген. л-т Ат. Стефанов", гр. Плевен</t>
  </si>
  <si>
    <t>Реконструкция и доизграждане на вътрешна водопроводна мрежа на кв. Сторгозия, гр. Плевен</t>
  </si>
  <si>
    <t>Основен ремонт ул. "Бяло море" ОК 567-1286, гр. Плевен</t>
  </si>
  <si>
    <t>Реконструкция и доизграждане на вътрешна водопроводна мрежа на кв. Дружба – ниска зона и градска зона, гр. Плевен</t>
  </si>
  <si>
    <t>Основен ремонт ул. "Княз Борис I" ОК 589-605, гр. Плевен</t>
  </si>
  <si>
    <t>Реконструкция и доизграждане на вътрешна водопроводна мрежа на кв. Дружба 1 и 2 и градска част, гр. Плевен</t>
  </si>
  <si>
    <t>Реконструкция на вътрешна водопроводна мрежа гр. Плевен – ул. "Сан Стефано" и ул. "Шипка"</t>
  </si>
  <si>
    <t>Основен ремонт ул. "Плевен" ОК 126-ОК 36, с. Ралево</t>
  </si>
  <si>
    <t>Основен ремонт ул. "Патриарх Евтимий" ОК 698а-186а, гр. Плевен</t>
  </si>
  <si>
    <t>Основен ремонт ул. "Юрий Гагарин" ОК 204-ОК 149, с. Николаево</t>
  </si>
  <si>
    <t>Проектиране и СМР на обект: Основен ремонт на ул. "Любен Вешков" от ОК 190 до ОК 207, с. Пелишат</t>
  </si>
  <si>
    <t>Проектиране и СМР на обект: Основен ремонт на ул. "Братя Гъркови" от ОК 200 до ОК 209, с. Коиловци</t>
  </si>
  <si>
    <t>Основен ремонт ул. "Цветан Спасов" ОК 1-ОК 12, с. Ясен</t>
  </si>
  <si>
    <t>Основен ремонт ул. "Христо Ботев" ОК 32-162, с. Бохот</t>
  </si>
  <si>
    <t>Проектиране и СМР на обект: Основен ремонт на ул. "Николае Нанкович" от ОК 119 до ОК 48, с. Гривица</t>
  </si>
  <si>
    <t>Основен ремонт ул. "Бинка Парашкевова" ОК 6-ОК 5, с. Горталово</t>
  </si>
  <si>
    <t>Проектиране и СМР на обект: Основен ремонт на ул. "Александър Петров" от ОК 13 до ОК 124, с. Брестовец</t>
  </si>
  <si>
    <t>Проектиране и СМР на обект: Основен ремонт ул. "Александър Стамболийски" ОК 511 – ОК 549а – ОК 561</t>
  </si>
  <si>
    <t>Проектиране и СМР на обект: Основен ремонт на ул. "Георги Димитров" от ОК 44 до ОК 89, с. Къртожабене</t>
  </si>
  <si>
    <t>Проектиране и СМР на обект: Основен ремонт на ул. "Любен Каравелов" от ОК 363 до ОК 258, с. Беглеж</t>
  </si>
  <si>
    <t>Основен ремонт ул. "Тодор Александров" ОК 130-ОК 185, с. Мечка</t>
  </si>
  <si>
    <t>Основен ремонт на ул. "Цар Самуил" от ОК 340а до ОК 1197</t>
  </si>
  <si>
    <t>Основен ремонт ул. "Ген. Вл. Заимов" ОК 44-56, с. Тученица</t>
  </si>
  <si>
    <t>Основен ремонт ул. "Христо Сръбски", с. Опанец</t>
  </si>
  <si>
    <t>Основен ремонт ул. "Стара планина" ОК 54-ОК 23, с. Тодорово</t>
  </si>
  <si>
    <t>Основен ремонт ул. "Г. Хаджиев" – ОК 147 – ОК 151, с. Славяново</t>
  </si>
  <si>
    <t>Проектиране на обект: Основен ремонт на ул. "Игнат Панталеев" от ОК 21 до ОК 103, с. Мечка</t>
  </si>
  <si>
    <t>Основен ремонт ул. "Христо Смирненски" ОК 34-ОК 59, с. Търнене</t>
  </si>
  <si>
    <t>Основен ремонт ул. "Искър" ОК 146-ОК 180, с. Върбица</t>
  </si>
  <si>
    <t>Проектиране и СМР на обект: Основен ремонт на ул. "Плевен" от ОК 174 до ОК 178, с. Буковлък</t>
  </si>
  <si>
    <t>Проектиране и СМР на обект: Основен ремонт на ул. "Кратов" от ОК 98 до ОК 103, с. Ласкар</t>
  </si>
  <si>
    <t>Основен ремонт ул. "Перуника" ОК 5-ОК 49, с. Радишево</t>
  </si>
  <si>
    <t>Основен ремонт ул. "Рудозем" ОК 4-ОК 2, с. Къшин</t>
  </si>
  <si>
    <t>Проектиране на обект: Основен ремонт на ул. "Александър Стамболийски", с. Опанец, община Плевен</t>
  </si>
  <si>
    <t>Проектиране на обект: Основен ремонт на ул. "Трифон Гърчев" от ОК 62 до ОК 83, с. Пелишат</t>
  </si>
  <si>
    <t>Проектиране на обект: Основен ремонт на ул. "Редник Григоре Йон" от ОК 111 до ОК 48, с. Гривица</t>
  </si>
  <si>
    <t>Проектиране на обект: Основен ремонт на ул. "Шипка" от ОК 85 до ОК 56, с. Николаево, община Плевен</t>
  </si>
  <si>
    <t>Проектиране на обект: Основен ремонт на ул. "Георги Димитров" от ОК 109 до ОК 67, с. Горталово</t>
  </si>
  <si>
    <t>Проектиране на обект: Основен ремонт на ул. "Георги Ненов" от ОК 248 до ОК 358, с. Беглеж</t>
  </si>
  <si>
    <t>Проектиране на обект: Основен ремонт на ул. "Освобождение" от ОК 99 до ОК 168, с. Брестовец</t>
  </si>
  <si>
    <t>Основен ремонт ул. "Преслав" ОК 41-ОК 38, с. Къшин</t>
  </si>
  <si>
    <t>Проектиране на обект: "Основен ремонт на ул. "Г. Бенковски" от ОК 147 до ОК 183а, с. Върбица"</t>
  </si>
  <si>
    <t>Проектиране на обект: "Основен ремонт на ул. "Мусала" от ОК 136 до ОК 217, с. Бохот"</t>
  </si>
  <si>
    <t>Проектиране на обект: Основен ремонт на ул. "Родопи" от ОК 198 до ОК 60, с. Коиловци</t>
  </si>
  <si>
    <t>Проектиране на обект: Основен ремонт на ул. "Сторгозия" от ОК 10 до ОК 5, с. Тодорово</t>
  </si>
  <si>
    <t>Проектиране на обект: Основен ремонт на ул. "Генерал Гурко" от ОК 1 до ОК 27, с. Тученица, община Плевен</t>
  </si>
  <si>
    <t>Проектиране на обект: Основен ремонт ул. "Люлин", ОК 149 – ОК 165, гр. Славяново</t>
  </si>
  <si>
    <t>Проектиране на обект: Основен ремонт на ул. "Прилеп" от ОК 15 до ОК 25, с. Радишево</t>
  </si>
  <si>
    <t>Проектиране на обект: Основен ремонт на ул. "Върбишка" от ОК 139 до ОК 90, с. Търнене, община Плевен</t>
  </si>
  <si>
    <t>Проектиране на обект: Основен ремонт на ул. "Демокрация" от ОК 15 до ОК 171, с. Буковлък</t>
  </si>
  <si>
    <t>Проектиране на обект: Основен ремонт ул. "Христо Ботев", ОК 149 – ОК 162, гр. Славяново</t>
  </si>
  <si>
    <t>Проектиране на обект: Основен ремонт на ул. "Перущица" от ОК 33 до ОК 46, с. Ясен</t>
  </si>
  <si>
    <t>Проектиране на обект: Основен ремонт на ул. "Васил Левски" от ОК 66 до ОК 120, с. Ралево</t>
  </si>
  <si>
    <t>Основен ремонт ул. "Антим I" ОК 276-283, гр. Плевен</t>
  </si>
  <si>
    <t>Основен ремонт на ул. "Ген. Столетов": Етап 1: от ОК 51б до ОК 83а (от ул. "Стоян войвода" до ул. "Ведрина") и Етап 2: от ОК 73а до ОК 114 (от ул. "Петко войвода" до ул. "Ильо войвода"), гр. Плевен</t>
  </si>
  <si>
    <t>Основен ремонт ул. "Камчия – Дедеагач" ОК 730-731-731а, гр. Плевен</t>
  </si>
  <si>
    <t>Основен ремонт ул. "Ведрина" бл. 23 – ОК 27 – 8 и паркинг, гр. Плевен</t>
  </si>
  <si>
    <t>Проектиране на обект: Основен ремонт PVN1146 – /ІІ-35/Плевен-Пелишат-Гр. общ. (Плевен-Пордим)-Вълчитрън-Борислав
/LOV1065/</t>
  </si>
  <si>
    <t>Проектиране на обект: Основен ремонт PVN1150 – /ІІ-35,Плевен-Ловеч/-Бохот-Тученица-Радишево/PVN1146/</t>
  </si>
  <si>
    <t>Основен ремонт ул. "Добрич-Балаклия" ОК 284-299а-312а, гр. Плевен</t>
  </si>
  <si>
    <t>Проектиране на обект: Основен ремонт на път PVN1144 – /ІІ-34, п. к. Гривица – Коиловци/ – Върбица – Буковлък/ІІІ-3004/</t>
  </si>
  <si>
    <t>Реконструкция на участък от общински път PVN 2145 /III – 3402/ Славяново – граница общини (Плевен – Пордим) – Тотлебен – /I – 3/ от км 3+400 до км 6+500, община Пордим</t>
  </si>
  <si>
    <t>Обновяване на общински спортен комплекс гр. Пордим и основен ремонт на съществуваща сграда "Съблекалня", находящ се в УПИ I-962, кв. 89 по плана на гр. Пордим, общ. Пордим, обл. Плевен</t>
  </si>
  <si>
    <t>Асфалтиране на вътрешноквартални улици и подобряване на физическата среда в гр. Пордим</t>
  </si>
  <si>
    <t>Асфалтиране на вътрешноквартални улици и подобряване на физическата среда в град Пордим – втори етап</t>
  </si>
  <si>
    <t>Изгражане на мост над река Искър на общински път PVN1188, свързващ гр. Червен бряг и с. Горник</t>
  </si>
  <si>
    <t>Реконструкция и рехабилитация на част от ВиК мрежата и съоръженията на гр. Червен бряг, община Червен бряг</t>
  </si>
  <si>
    <t>Реконструкция и рехабилитация на довеждащ водопровод от кладенци № 19 в ПИ 81 551.57.21 по КККР на с. Чомаковци и № 20 в ПИ 37863.117.101 по ККККР на гр. Койнаре до помпена станция № 3 в ПИ 81551.96.20 по КККР на с. Чомаковци община Червен бряг, област Плевен</t>
  </si>
  <si>
    <t>Основен ремонт на театрален салон на Народно читалище "Христо Ботев – 1889" – гр. Койнаре, УПИ IX, кв. 70, гр. Койнаре, община Червен бряг</t>
  </si>
  <si>
    <t>Основен ремонт на съществуващ терен за футбол в гр. Червен бряг с размери 64/94 м и монтаж на преместваеми съоръжения, ограда и осветителна система, в предварително заготвени и монтирани на място фундаменти</t>
  </si>
  <si>
    <t> Енергийно ефективна система за улично осветление на територията на община Червен бряг и основен ремонт на улично осветление</t>
  </si>
  <si>
    <t>Изготвяне на инвестиционен проект и упражняване на авторски надзор по време на строителството на обект "Проектиране на централен градски площад и пешеходни зони в част от ул. "Васил Априлов" и ул. "Отец Паисий", гр. Червен бряг, община Червен бряг, област Плевен"</t>
  </si>
  <si>
    <t>Изграждане на еко-къмпинг зона в границите на Лесопарк "Гергана", гр. Кнежа</t>
  </si>
  <si>
    <t>Реконструкция на улици в град Кнежа – Етап 2 и Етап 4</t>
  </si>
  <si>
    <t>Благоустрояване и обновяване на част от горски парк "Гергана" в ПИ 37376.592.1 в община Кнежа</t>
  </si>
  <si>
    <t>Реконструкция на вътрешна водопроводна и улична мрежа в гр. Кнежа</t>
  </si>
  <si>
    <t>Укрепване на двата бряга на р. Асеница
/р. Чепеларска/ в регулацията на гр. Асеновград</t>
  </si>
  <si>
    <t>Изграждане на път с. Мулдава – манастир "Света Петка Мулдавска" от км 0+900 до км 2+570, включително обръщало при км 2+570</t>
  </si>
  <si>
    <t>Благоустрояване на част от централната зона и площад "Акад. Николай Хайтов" в гр. Асеновград – II етап</t>
  </si>
  <si>
    <t>Изграждане на нова детска градина за шест групи деца от 3 до 6 год. в УПИ XIII-509, кв. 521, ПИ № 00702.521.509 по КККР на гр. Асеновград, област Пловдив</t>
  </si>
  <si>
    <t>Инсталация за компостиране на разделно събрани зелени и/или биоразградими битови отпадъци и на инсталация за предварително третиране на смесено събрани битови отпадъци – РУСО – Асеновград, и съпътстваща инфраструктура</t>
  </si>
  <si>
    <t>Реконструкция на пешеходен мост и кръстовището му с ул. "Индустриална", гр. Асеновград</t>
  </si>
  <si>
    <t>Реконструкция и рехабилитация на общински път PVD 1230 /II-56, Раковски – Пловдив – граница с общ. Раковски/ – Отец Кирилово – Дрангово – Златосел – яз. "Дондуково" от км 5+300 до км 10+800, съоръжения и принадлежности към него, общ. Брезово, обл. Пловдив</t>
  </si>
  <si>
    <t>Реконструкция на улици в гр. Брезово</t>
  </si>
  <si>
    <t>Реконструкция на улици в с. Пъдарско</t>
  </si>
  <si>
    <t>Инженеринг – проектиране, строителство и авторски надзор за обект: Изграждане на многофункционална спортна зала в гр. Брезово</t>
  </si>
  <si>
    <t>Инженеринг – проектиране, строителство и авторски надзор за обект: Реконструкция на вътрешна водопроводна мрежа на с. Тюркмен</t>
  </si>
  <si>
    <t>Инженеринг – проектиране, строителство и авторски надзор за обект: Изграждане на физ­културен салон, реконструкция на сградата и прилежащото пространство на детската градина в гр. Брезово</t>
  </si>
  <si>
    <t>Основен ремонт ул. "2-ра", с. Дълго поле, община Калояново</t>
  </si>
  <si>
    <t>Основен ремонт на ул. "3-та", с. Дълго поле</t>
  </si>
  <si>
    <t>Благоустройство на площадни пространства на с. Калояново</t>
  </si>
  <si>
    <t>Благоустройство на площадни пространства на с. Ръжево Конаре</t>
  </si>
  <si>
    <t>Основен ремонт на улица "Копривщица", с. Калояново</t>
  </si>
  <si>
    <t>Основен ремонт на път PDV2341 III-606 Любен – Голям чардак/Неделево – Церетелево – Царимир – граница общини/Съединение – Калояново/ – II-64 от км 0+000 до км 3+144</t>
  </si>
  <si>
    <t>Реконструкция на тротоари по ул. "Александър Стамболийски" и ул. "Асен Гаргов", с. Калояново</t>
  </si>
  <si>
    <t>Реконструкция на водопровод по ул. "3-та", с. Дълго поле, община Калояново</t>
  </si>
  <si>
    <t>"Сграда за културна дейност в с. Климент"</t>
  </si>
  <si>
    <t>"Сграда за културна дейност в с. Христо Даново"</t>
  </si>
  <si>
    <t>Многофункционална зала "Васил Левски" в гр. Карлово</t>
  </si>
  <si>
    <t>Внедряване на мерки за енергийна ефективност и основен ремонт на сградата на Народно читалище "Пробуда – 1912 г.", гр. Кричим</t>
  </si>
  <si>
    <t>Обособяване на ПИ 39921.4.71 по кадастралната карта на гр. Кричим с функционално предназначение – "Гробищен парк-ОГР" – Етапно строителство, както следва: Етап II: Сграда на портиер и санитарни възли, Алеи, автомобилен път и паркинг, Урнови стени, Паркоустройство и Благоустрояване</t>
  </si>
  <si>
    <t>Благоустрояване на поземлен имот с идентификатор 39921.502.561 по КК на гр. Кричим, попадащ в улична регулация по ЗРП на гр. Кричим, пл. "Демокрация" и обособяване на зона за паркиране</t>
  </si>
  <si>
    <t>Строителство и реконструкция на нови и съществуващи улици и тротоари на територията на град Кричим, II-ри етап – Подобект: ул. "Н. Вапцаров" – от ул. "Витоша" до бул. "Тракия" (път III), с дължина 365,87 м</t>
  </si>
  <si>
    <t>Реконструкция и рехабилитация на уличната мрежа по: ул. "Никола Петков" (от кръстовището с бул. "Ал. Стамболийски" до кръстовището с Републикански път III-8602); ул. "Търговска" (от бул. "Ал. Стамболийски" до ул. "Райко Даскалов"); ул. "Варна"; кръгово кръстовище на ул. "Васил Левски" (кръстовище на ул. "Варна", ул. "Лиляна Димитрова" и бул. "Александър Стамболийски"), гр. Кричим", ЕТАП II – Под­обект "Реконструкция и рехабилитация на уличната мрежа по ул. "Търговска" (от бул. "Ал. Стамболийски" до ул. "Райко Даскалов"), гр. Кричим</t>
  </si>
  <si>
    <t>Благоустрояване на прилежащото пространство и покриване на коритото на река Джурковска с цел защита от вредното въздействие на водите и наводнение в участъка между мост на ул. "Освобождение" и кръстовище с ул. "Дичо Петров", гр. Лъки, община Лъки</t>
  </si>
  <si>
    <t>Реконструкция и рехабилитация на ул. "Кольо Шишманов", гр. Лъки, община Лъки, област Пловдив</t>
  </si>
  <si>
    <t>Реконструкция и рехабилитация на ул. "Преспа", гр. Лъки, община Лъки, област Пловдив</t>
  </si>
  <si>
    <t>Реконструкция и рехабилитация на ул. "Кап. Петко войвода", гр. Лъки, община Лъки, област Пловдив</t>
  </si>
  <si>
    <t>Корекции на реки Манастирска и Лъкинска в участъка им в урбанизираната територия на община Лъки – етап II</t>
  </si>
  <si>
    <t>Ремонт /рехабилитация/ на общински път PDV1153 (стар № IV-800043), участък /"Път I-8 – Костиево – Радиново от км 0+000 до км 4+200" /и участък / "Радиново – Бенковски" от км 4+200 до км 7+360"/</t>
  </si>
  <si>
    <t>Пречиствателна станция за отпадъчни води с. Маноле и с. Манолско Конаре за 3500 ЕЖ в УПИ 035073 – пречиствателна станция за отпадъчни води, масив 35, землище с. Маноле, община "Марица", област Пловдив, включително довеждащ колектор до ПСОВ</t>
  </si>
  <si>
    <t>Рехабилитация на общински път PDV1152 – в урбанизираната територия на с. Крислово от км 2+760 до км 3+230 и извън урбанизираната територия от км 3+230 до км 5+310 между селата Крислово-Желязно</t>
  </si>
  <si>
    <t>Рехабилитация на общински път PDV1150 /II-56/ Калековец-Крислово-PDV1152/ – втори строителен етап от км 0+480 до км 2+300</t>
  </si>
  <si>
    <t>Придобиване и реконструкция на съоръжения – напоителни канали в населените места с. Крислово, с. Калековец, с. Желязно, с. Войводиново, с. Бенковски, с. Строево и с. Царацово на територията на община "Марица", област Пловдив</t>
  </si>
  <si>
    <t>Основен ремонт на пътно платно на ул. "18-та", с. Ясно поле</t>
  </si>
  <si>
    <t>Инженеринг – проектиране, строителство и авторски надзор на обект: Основен ремонт и внедряване на мерки за енергийна ефективност на комплекс за здравеопазване на гр. Перущица</t>
  </si>
  <si>
    <t>Строителство и рехабилитация на водопроводна мрежа на гр. Перущица</t>
  </si>
  <si>
    <t>Реконструкция на водопроводната мрежа на гр. Перущица/проект "ЕН Би проджект" ООД</t>
  </si>
  <si>
    <t>Инженеринг – проектиране, строителство и авторски надзор на обект: Изграждане на спортно игрище за футбол в ПИ 55909.501.386, гр. Перущица</t>
  </si>
  <si>
    <t>Ремонт, оборудване и обзавеждане на Туристически информационен център в УПИ VІІІ – общ. обсл. дейност и КОО, кв. 65, гр. Перущица</t>
  </si>
  <si>
    <t>Инженеринг – проектиране, строителство и авторски надзор на обект: Реконструкция на довеждащ водопровод гр. Перущица</t>
  </si>
  <si>
    <t>Инженеринг – проектиране, строителство и авторски надзор за обект: Основен ремонт на читалище Просвета – 1862, гр. Перущица</t>
  </si>
  <si>
    <t>Изпълнение на строеж, част от общинската спортна инфраструктура – Стадион "Христо Ботев" – град Пловдив</t>
  </si>
  <si>
    <t>Проектиране и изпълнение на строителство, част от общинската спортна инфраструктура – Стадион "Локомотив" – град Пловдив: Етап 1: "Благоустрояване и инфраструктура"; Етап 5: "Централна трибуна"</t>
  </si>
  <si>
    <t>Основен ремонт и благоустрояване на обществено пространство в УПИ VIII-521.1456 Кино от кв. 293 нов/296 стар/ по плана на "Централна градска част", гр. Пловдив, ПИ с идентификатор 56784.521.1456 по КК на гр. Пловдив</t>
  </si>
  <si>
    <t>Изграждане на обект/строеж: "Тренировъчни спортни зали, заведение, обслужващи помещения и благоустрояване", в УПИ IX-511.9586 спорт, общ. обсл. и ТП, кв. 77 – нов по плана на кв. "Христо Смирненски" – гр. Пловдив, идентичен с ПИ с ИД 56784.511.818 по КК на гр. Пловдив (стар XXXII-1169,1170 спортни и обсл. дейности и ТП по плана на жк "Кишинев", кв. 16, ПИ с ИД 56784.511.9586 по КК на гр. Пловдив)</t>
  </si>
  <si>
    <t>Реконструкция на ул. "Леденика"</t>
  </si>
  <si>
    <t>Реконструкция на ул. "Славянска" в участъка от бул. "Източен" до ул. "Лев Толстой"</t>
  </si>
  <si>
    <t>Реконструкция на бул. "Васил Априлов" – източно платно от бул. "6-ти септември" до бул. "Марица"</t>
  </si>
  <si>
    <t>Реконструкция на ул. "Генерал Колев" в обхвата на ПИ с идентификатор 56784.511.9570 по КК и КР на гр. Пловдив, кв. "Христо Смирненски", гр. Пловдив, община Пловдив, от км +0,00 до км 0+480</t>
  </si>
  <si>
    <t>Изграждане на нова улична мрежа със свързваща инфраструктура на територията на район "Тракия" – община Пловдив – Северна улица ОК 278 – ОК 121, Пловдив – район "Тракия"</t>
  </si>
  <si>
    <t>Реконструкция на бул. "Марица – север" между бул. "Цар Борис III Обединител" до пешеходен мост над р. Марица</t>
  </si>
  <si>
    <t>Ул. "Иван Вазов" – пешеходна</t>
  </si>
  <si>
    <t>Изграждане на бул. "Северен" – етап II</t>
  </si>
  <si>
    <t>Основен ремонт на ОУ "Райна Княгиня" – 4 241 226 лв., ОУ "Димитър Талев" – 5 940 000 лв., ОУ "Яне Сандански" – 5 922 000 лв.</t>
  </si>
  <si>
    <t>Реконструкция на ул. "Царевец" в участъка от бул. "Пещерско шосе" до бул. "Свобода" – ЕТАП II</t>
  </si>
  <si>
    <t>Реконструкция на улица "Парк отдих и култура" – продължение на бул. "Шести септември", в участъка от кръстовище с ул. "Рая" до кръстовище с бул. "Пещерско шосе", район "Западен", община Пловдив, гр. Пловдив в имоти публична общинска собственост</t>
  </si>
  <si>
    <t>Нова детска градина в район "Западен"</t>
  </si>
  <si>
    <t>Реконструкция на ул. "Полет"</t>
  </si>
  <si>
    <t>Нова детска градина в район "Северен"</t>
  </si>
  <si>
    <t>Реконструкция на ул. "Любен Каравелов" от бул. "Васил Априлов" до бул. "Христо Ботев"</t>
  </si>
  <si>
    <t>Основен ремонт СУ "Цар Симеон Велики"</t>
  </si>
  <si>
    <t>Нова ясла за 10 групи в район "Южен"</t>
  </si>
  <si>
    <t>Ясла за 8 групи в район "Тракия"</t>
  </si>
  <si>
    <t>Нов физкултурен салон в училище "Васил Петлешков"</t>
  </si>
  <si>
    <t>Изготвяне на проектна документация за нов мост над р. Марица и изграждане на пътни връзки от и към бул. "Марица – север", вкл. бул. "Марица – север" от Лекси до съоръжението</t>
  </si>
  <si>
    <t>Рехабилитация на общински път PDV 1210/III-667/Първомай – Караджалово-граница общ. (Първомай-Димитровград)-Скобелево-Сталево-Ябълково/HKV1009/ – участък от км 3+440 до км 8+147</t>
  </si>
  <si>
    <t>Реконструкция на ул. "Малина" в участъка от о.т. 343-342 до о.т. 506 и ул. "Ал. Стамболийски" в участъка от о.т. 477-469-468 до о.т. 432 и реконструкция на уличен водопровод по описаните участъци от улиците</t>
  </si>
  <si>
    <t>Рехабилитация и Реконструкция на УЛ. "БРАТЯ МИЛАДИНОВИ – СЕВЕР", ЕТАП 2, в участъка от ул. "Х. Димитър" (км 0+000) до ул. "Софроний Врачански" (км 1+930) в гр. Първомай, обл. Пловдив</t>
  </si>
  <si>
    <t>Реконструкция на общ. път PDV1213 Първомай-Б. река-Православен-Драгойново-Буково, в участъка от км 6+317,46 (локален км 0+000) до км 11+825 (локален км 5+507,55)</t>
  </si>
  <si>
    <t>Реконструкция ул. "Княз Борис I" в участъка от ул. "Д. Благоев" до ул. "К. Честименски", гр. Първомай</t>
  </si>
  <si>
    <t>Реконструкция ВиК мрежи по ул. "Княз Борис I" в участъка от ул. "Д. Благоев" до ул. "К. Честименски", гр. Първомай</t>
  </si>
  <si>
    <t>Изграждане на многофункционална спортна зала – "Раковски", гр. Раковски, община Раковски, област Пловдив; Първи етап "Изграждане на многофункционална спортна зала"; Втори етап "Изграждане на закрит плувен басейн"</t>
  </si>
  <si>
    <t>Реконструкция на част от уличната мрежа на гр. Раковски, община Раковски – нови подобекти: 1. ул. "Пирин"; 2. ул. "Гурко", 3. ул. "Средец", 4. ул. "Велико Търново", 5. ул. "Надежда", 6. ул. "Репин", 7. ул. "Тиса", 8. ул. "Победа", 9. ул. "Петко Славейков", 10. ул. "Искра", 11. ул. "Панагюрище", с. Стряма, община Раковски, 12. ул. "Георги Бенковски" от о.т. 129 до о.т. 104, 13. ул. "Люлин" /Гл. клон ІV/, с. Белозем, община Раковски, 15. ул. "Гусла" /Клон І-22/</t>
  </si>
  <si>
    <t>Реконструкция на водопроводна мрежа на село Белащица – първи етап</t>
  </si>
  <si>
    <t>Реконструкция на вътрешна водопроводна мрежа на с. Брестовица, община "Родопи", II етап – висока зона</t>
  </si>
  <si>
    <t>Главна и второстепенна канализационна мрежа в регулацията на с. Брани поле – първи етап – Главен колектор II</t>
  </si>
  <si>
    <t>Изграждане на игрище за футбол, волейбол, баскетбол, тенис корт, съблекалня, трибуна, паркоместа, с. Крумово</t>
  </si>
  <si>
    <t>Канализация с. Ягодово – Главна и второстепенна канализационна мрежа по улици в регулация – първи етап – Главен колектор I –актуализация</t>
  </si>
  <si>
    <t>Реконструкция и модернизация на съществуващ стадион, паркинг и нови обслужващи сгради в УПИ IV – спортен терен, кв. 46, с. Първенец</t>
  </si>
  <si>
    <t>Главна и второстепенна канализационна мрежа в регулацията на с. Брани поле – втори етап – Главен колектор IV и второстепенна канализационна мрежа</t>
  </si>
  <si>
    <t>Канализация с. Цалапица – Главни колектори – актуализация на второстепенна канализационна мрежа по улици в регулация – І етап</t>
  </si>
  <si>
    <t>Основен ремонт на част от ул. "Д. Благоев", с. Брестник, подмяна на водопровод и изграждане на улична канализация</t>
  </si>
  <si>
    <t>Реконструкция на вътрешна водопроводна мрежа на ул. "Стадиона", с. Марково, с осови точки 87, 90, 91а, 92 до осова точка 94, с. Марково, община "Родопи"</t>
  </si>
  <si>
    <t>Реконструкция и рехабилитация на участък от ул. "Кирил и Методий" от кръстовище с ул. "Тракия" при км 0+000 до кръстовище с ул. "Цар Самуил" при км 0+180 с приблизителна дължина 180 м, с. Марково</t>
  </si>
  <si>
    <t>Изграждане на подпорна стена, укрепваща ул. "Крайречна" между осови точки 160-161-162 по регулационния план на село Устина, община "Родопи"</t>
  </si>
  <si>
    <t>Основен ремонт на ул. "Ал. Стамболийски" – запад, с. Цалапица – възстановяване на закрит отводнителен канал, община "Родопи" – II-ри етап</t>
  </si>
  <si>
    <t>Реконструкция на вътрешна водопроводна мрежа на с. Брестовица, община "Родопи", II-ри етап – висока зона, пътни настилки</t>
  </si>
  <si>
    <t>Рехабилитация и реконструкция на част от общински път PDV 1272 жп гара Чешнегирово – с. Чешнегирово – гр. Садово, преминаващ през територията на гр. Садово и с. Чешнегирово</t>
  </si>
  <si>
    <t>Реконструкция на централен парк в УПИ I-903, градина в кв. 30, село Катуница, община Садово</t>
  </si>
  <si>
    <t>Ремонт и реконструкция на уличните мрежи в селата Селци, Богданица и Ахматово</t>
  </si>
  <si>
    <t>Инженеринг – проектиране, строителство и авторски надзор на обект: Реконструкция на ВВМ на гр. Стамболийски – 1 етап</t>
  </si>
  <si>
    <t>Реконструкция на водопроводната мрежа на с. Йоаким Груево, община Стамболийски, по улици: 1. улица 2 (о.т. 28 – о.т. 120) 2. улица 3 (о.т. 17 – о.т. 51) 3. улица 4 (о.т. 15 – о.т. 112) 4. улица 5 (о.т. 18 – о.т. 58) 5. улица 6 (о.т. 3 – о.т. 61) 6. улица 7 (о.т. 63 – о.т. 77) 7. улица 9 (о.т. 8 – о.т. 65) 8. улица 10 (о.т. 58 – о.т. 62) 9. улица 11 (о.т. 5 – о.т. 9) 10. улица 12 (о.т. 4 – о.т. 10) 11. улица 13 (о.т. 11 – о.т. 60) 12. улица 14 (о.т. 12 – о.т. 13) 13. улица 19 (о.т. 100 – о.т. 87) 14. улица 24 (о.т. 83 – о.т. 90) 15. улица 25 (о.т. 14 – о.т. 15) 16. улица 29 (о.т. 26 – о.т. 21)</t>
  </si>
  <si>
    <t>Инженеринг – проектиране, строителство и авторски надзор за обект – Основен ремонт на градски пазар – гр. Стамболийски</t>
  </si>
  <si>
    <t>Реконструкция на ул. "Перущица" в участъка от кръговото кръстовище с бул. "Васил Левски" до ул. "Цар Симеон" – град Стамболийски</t>
  </si>
  <si>
    <t>Основен ремонт и модернизация на спортна зала "Тракия", гр. Стамболийски</t>
  </si>
  <si>
    <t>Изграждане на довеждащ колектор с канализационна помпена станция (КПС) за с. Куртово Конаре</t>
  </si>
  <si>
    <t>Изработване на технически проект за реконструкция на ул. "Марица", гр. Стамболийски</t>
  </si>
  <si>
    <t>Изработване на технически проект за изграждане на демонстрационен туристически център с. Куртово Конаре</t>
  </si>
  <si>
    <t>Изпълнение на строително-монтажни работи на обект: "Канализация и водопровод, кв. 170, кв. 171 по плана на град Стамболийски"</t>
  </si>
  <si>
    <t>Основен ремонт (рехабилитация) на път: PDV 2340 /ІІІ-6062/ Съединение – Голям Чардак /ІІІ-606/ от км 0+000 до км 8+185</t>
  </si>
  <si>
    <t>Реконструкция и рехабилитация на част от водопроводна мрежа в с. Царимир, община Съединение, област Пловдив</t>
  </si>
  <si>
    <t>Основен ремонт на път PDV-1342 "/III – 6062/ Съединение – Найден Герово – Драгомир" от км 0+000 до км 11+515, включително кръстовище с път PAZ – 2123</t>
  </si>
  <si>
    <t>Основен ремонт на път PAZ – 2123 "/ІІІ – 8003/ Черногорово – Тополи дол – граница община (Пазарджик – Съединение) – Драгомир /PDV1342/" от км 10+125 до км 12+250</t>
  </si>
  <si>
    <t>Допълнително водоснабдяване на с. Кръстевич, община Хисаря, от сондажен кладенец</t>
  </si>
  <si>
    <t>Реконструкция на питеен водопровод, преминаващ успоредно на трасето на напорен водопровод от нов сондажен кладенец по улици с о.т. 126, 53, 51, 2, 85а, 80, 76, до ПИ 40333.113.23 по плана на с. Кръстевич, община Хисаря</t>
  </si>
  <si>
    <t>Реконструкция и благоустрояване, вкл. подмяна на улични водопроводи и сградни водопроводни отклонения на улици в кв. "Веригово" и в кв. "Момина баня", гр. Хисаря</t>
  </si>
  <si>
    <t>Реконструкция и благоустройство на ул. "Васил Левски", гр. Хисаря, в участъка от о.т. 34 до о.т. 237 (от моста при Беш бунар дере до паркинга на стадион "Крепост"); реконструкция и благоустройство на ул. "Шейново", гр. Хисаря, в участъка от 197г – 197в – 61а – 86 (включва неблагоустроената част от ул. "Шейново" и алеята покрай парк "Летен театър"); реконструкция и благоустрояване на ул. от о.т. 122, 121, 120, 119, 118, 81 до о.т. 82, по регулационния план на кв. "Момина баня", гр. Хисаря, община Хисаря</t>
  </si>
  <si>
    <t>Нова сграда за детска ясла с млечна кухня – част от ДГ "Приятели" в УПИ I-166, 167 социални дейности, детски ясли и детска градина от кв. 69 по плана на гр. Куклен</t>
  </si>
  <si>
    <t>Реконструкция, ремонт, оборудване и обзавеждане на триетажна сграда "стара сграда – висока част" към СУ "Отец Паисий"</t>
  </si>
  <si>
    <t>Реконструкция и рехабилитация на улична мрежа в гр. Куклен</t>
  </si>
  <si>
    <t>Изграждане на канализация на гр. Куклен, ПОДОБЕКТ: канали с № 69, 108, 109, 86‘ и 86</t>
  </si>
  <si>
    <t>Преустройство на централен площад и парк на гр. Сопот – ЕТАП 2</t>
  </si>
  <si>
    <t>Изграждане на нов преливник на Главен колектор I от канализационната мрежа на гр. Сопот във връзка с констатирани нарушени експлоатационни характеристики на част от съоръженията на мрежата преди изпълнението на обект: "Ремонт на ул. "Христо Ботев" в участъка от ул. "Трети март" до кръстовище с ул. в ПИ 68080.27.521" и "Ремонт на улица в ПИ 68080.27.521 от кръстовище с ул. "Христо Ботев" до SKF Bearings Bulgaria EAD", гр. Сопот</t>
  </si>
  <si>
    <t>Ремонт на сграда предоставяща обществени услиги с адрес "Иван Вазов" 14 – проектиране и изпълнение на СМР</t>
  </si>
  <si>
    <t>Ремонт на сграда на сектор "Местни данъци и такси"</t>
  </si>
  <si>
    <t>Инженеринг – Многофункционално спортно игрище в ПИ 68080.502.826</t>
  </si>
  <si>
    <t>Инженеринг – Изграждане на спортно игрище за футбол в ПИ 68080.502.1555</t>
  </si>
  <si>
    <t>Изготвяне на технически проект и упражняване на авторски надзор за обект "Основен ремонт и въвеждане на мерки за ЕЕ на сграда на ул. "Иван Вазов" 53, гр. Сопот"</t>
  </si>
  <si>
    <t>Внедряване на мерки за енергийна ефективност в ДГ "Слънчо", гр. Завет</t>
  </si>
  <si>
    <t>Основен ремонт и енергоефективна рехабилитация на читалища в община Завет, подобект "Основен ремонт и енергоефективна рехабилитация на НЧ "Саморазвитие 1902 г.", гр. Завет</t>
  </si>
  <si>
    <t>Основен ремонт и енергоефективна рехабилитация на читалища в община Завет, подобект "Основен ремонт и енергоефективна рехабилитация на НЧ "Христо Ботев 1913" в с. Прелез, община Завет</t>
  </si>
  <si>
    <t>Изготвяне на инвестиционен проект за реконструкция на улични водопроводи и сградни водопроводни отклонения в с. Брестовене, община Завет</t>
  </si>
  <si>
    <t>Изготвяне на инвестиционен проект за реконструкция на улични водопроводи и сградни водопроводни отклонения в с. Острово, община Завет</t>
  </si>
  <si>
    <t>Изготвяне на инвестиционен проект за реконструкция на довеждащ водопровод от ВС "Воден" в района на с. Острово, община Завет</t>
  </si>
  <si>
    <t>Изготвяне на инвестиционен проект за реконструкция на довеждащ водопровод от ВС "Воден" в района на гр. Завет, община Завет</t>
  </si>
  <si>
    <t>Рехабилитация на улична мрежа гр. Исперих, ПОДОБЕКТ улица "Лудогорие"</t>
  </si>
  <si>
    <t>Рехабилитация на улична мрежа гр. Исперих, ПОДОБЕКТ улица "Васил Левски" – II и III етап</t>
  </si>
  <si>
    <t>Рехабилитация и ремонт на централна градска част – гр. Исперих</t>
  </si>
  <si>
    <t>Основен ремонт на ул. "Ангел Кънчев" от о.т. 509 до о.т. 544 и ул. "Втора" от о.т. 525 до о.т. 531, Промишлена зона – гр. Исперих</t>
  </si>
  <si>
    <t>Основен ремонт на ул. "Арда" от о.т. 78 до о.т. 6, гр. Исперих</t>
  </si>
  <si>
    <t>Благоустрояване на УПИ I-9631, кв. 70 по плана на гр. Исперих</t>
  </si>
  <si>
    <t>Основен ремонт на общински път RAZ1063/II – 49, Топчии – Кубрат/Каменово – Равно – Граница общ. (Кубрат – Ветово) – /III – 2003/</t>
  </si>
  <si>
    <t>ОСНОВЕН РЕМОНТ НА УЛ. "СТЕФАН КАРАДЖА", ГР. КУБРАТ; ОСНОВЕН РЕМОНТ НА УЛ. "КОЗЛОДУЙ", ОСНОВЕН РЕМОНТ НА УЛ. "КАМЧИЯ", ГР. КУБРАТ, ОСНОВЕН РЕМОНТ НА УЛ. "ЕКЗАРХ ЙОСИФ", ГР. КУБРАТ, ОСНОВЕН РЕМОНТ НА УЛ. "ДУНАВ", ГР. КУБРАТ, ОСНОВЕН РЕМОНТ НА УЛ. "ХРИСТО БОТЕВ", ГР. КУБРАТ, ОСНОВЕН РЕМОНТ НА УЛ. "СРЕБЪРНА", С. ЗВЪНАРЦИ, ОБЩИНА КУБРАТ, УЛ. "ЛЮЛИН", С. ЗВЪНАРЦИ, ОБЩИНА КУБРАТ, ОСНОВЕН РЕМОНТ НА УЛ. "ОПЪЛЧЕНСКА", С. ЮПЕР, ОБЩИНА КУБРАТ, ОСНОВЕН РЕМОНТ НА УЛ. "ИВАН ВАЗОВ", С. РАВНО, ОБЩИНА КУБРАТ, ОСНОВЕН РЕМОНТ НА УЛ. "ЗДРАВЕЦ", С. САВИН</t>
  </si>
  <si>
    <t>Ремонт и въвеждане на мерки за енергийна ефективност в детска градина "Пролет", с. Севар, община Кубрат</t>
  </si>
  <si>
    <t>Основен ремонт на общински път RAZ1062 /II – 49/ Кубрат – Севар – Граница общ. (Кубрат – Завет) – Прелез – /III – 4902/ – участък от 700 м, включително и укрепване на насип</t>
  </si>
  <si>
    <t>Основен ремонт на тротоарни площи по протежение на ул. "Трапезица" в с. Каменово</t>
  </si>
  <si>
    <t>Реконструкция на водопроводната мрежа на с. Синя вода, община Лозница – с етапно изграждане и въвеждане в експлоатация при условията на чл. 152, ал. 2 от ЗУТ като Първи етап – главни клонове I, II, III и IV и съоръженията към тях, всички второстепенни клонове от зона 1 на разпределителната мрежа /от клон 1 до клон 27/, всички връзки за връзка на главните клонове от зона 2 на съществуващата мрежа.
Втори етап – второстепенни клонове в зона 2 /от клон 28 до клон 47/</t>
  </si>
  <si>
    <t>Рехабилитация на път RAZ 2080 /І-2, Разград – Веселина/ – Каменар – /III-206/ от км 1+790 до км 4+100 Каменар – Пороище</t>
  </si>
  <si>
    <t>Паркоустрояване, благоустрояване и подобряване на физическата среда на междублоково пространство в кв. 54, гр. Лозница</t>
  </si>
  <si>
    <t>Основен ремонт на общински път RAZ 1092 /RAZ1088/ Лозница – Манастирци – граница общ. (Лозница – Търговище) – Макариополско /III-5102 от км 5+500 до км 6+400/</t>
  </si>
  <si>
    <t>Рехабилитация на път RAZ 1089/II-49 Трапище – Разград/ – Сейдол, граница общ. /Лозница – Търговище/ от км 3+820 до км 4+400 Сейдол – Миладиновци</t>
  </si>
  <si>
    <t>Паркоустрояване, благоустрояване и подобряване на физическата среда на междублоково пространство в кв. 43, гр. Лозница</t>
  </si>
  <si>
    <t>Паркоустрояване, благоустрояване и подобряване на физическата среда на междублоково пространство в кв. 34, гр. Лозница</t>
  </si>
  <si>
    <t>Паркоустрояване, благоустрояване и подобряване на физическата среда на зелено пространство с детски кът в кв. 88, гр. Лозница</t>
  </si>
  <si>
    <t>Ремонт/рехабилитация на път RAZ 2110/RAZ 1113 o.п. Разград – Дянково/ж.п. прелез Ясеновец – /III-205/</t>
  </si>
  <si>
    <t>Реконструкция на ул. "Странджа" и прилежащите кръстовища в гр. Разград – Трети участък от ул. "Странджа"</t>
  </si>
  <si>
    <t>Инвестиционен проект в работна фаза за реконструкция на съществуващата пречиствателна станция за отпадъчни води в гр. Разград</t>
  </si>
  <si>
    <t>Ремонт на общински път RAZ 1111/III-204 Разград – Благоево/ – граница общ. (Разград – Попово) – Еленово – Дриново /III-204/</t>
  </si>
  <si>
    <t>Изграждане на социални жилища за настаняване на малцинствени и социално слаби групи в кв. "Орел", отговарящи на съвременните хигиенни изисквания, УПИ VIII, кв. 805 по плана на гр. Разград, ПИ с идентификатор 61710.504.6397 по КККР на гр. Разград, Под­обект: Типова сграда 1, 2, 3, 4</t>
  </si>
  <si>
    <t>Изготвяне на инвестиционен проект за реконструкция на улични водопроводи и сградни водопроводни отклонения в гр. Разград</t>
  </si>
  <si>
    <t>Изграждане на съвременна градска среда, образователна и социална инфраструктура в гр. Разград гаранция за интегрирано градско развитие, подобект: Благоустрояване и паркоустрояване междублокови пространства в ж.к. "Житница" – кв. 54, гр. Разград</t>
  </si>
  <si>
    <t>Основен ремонт на път RAZ 3121/II-49, Манастирско – Разград/ – гробищен парк – депо СО, гр. Разград</t>
  </si>
  <si>
    <t>Основен ремонт на улица "Силистра", гр. Разград</t>
  </si>
  <si>
    <t>Основен ремонт на улица "Добруджа", гр. Разград</t>
  </si>
  <si>
    <t>Основен ремонт на улица "Гвардейска", гр. Разград</t>
  </si>
  <si>
    <t>Изготвяне на инвестиционен проект за реконструкция на улични водопроводи и сградни водопроводни отклонения в с. Ясеновец, община Разград</t>
  </si>
  <si>
    <t>Изготвяне на инвестиционен проект за реконструкция на улични водопроводи и сградни водопроводни отклонения в с. Гецово, община Разград</t>
  </si>
  <si>
    <t>Основен ремонт на улица "Мачин", гр. Разград</t>
  </si>
  <si>
    <t>Основен ремонт на улица "Ропотамо", гр. Разград</t>
  </si>
  <si>
    <t>Проект за изграждане на велоалея Разград – Гецово</t>
  </si>
  <si>
    <t>Реконструкция и подмяна на вътрешна водопроводна мрежа в селата Желязковец и Самуил – Първи етап: Изпълнение на клонове от клон 1 до клон 16 за село Желязковец</t>
  </si>
  <si>
    <t>Рехабилитация на път RAZ 2144 /III – 2005, Ножарово – Здравец/Владимировци – Кара Михал – Голяма вода/III – 7002/ в участъка от края с. Кара Михал до началото на с. Голяма вода, с дължина до 2000 м</t>
  </si>
  <si>
    <t>Ремонтно-възстановителни работи за напорен тръбопровод от дълбок сондаж Р-137Х в землището на с. Желязковец до водоема на с. Самуил</t>
  </si>
  <si>
    <t>Ремонтно-възстановителни работи за напорен тръбопровод с дължина 1780 м от ПС Голям извор до напорен резервоар – Самуил, трети подем</t>
  </si>
  <si>
    <t>Подпорна стена на ляв бряг на р. Турлашки Лом, укрепваща ул. "Цар Иван Асен" от ул. "Кирил и Методий" до ул. "Генерал Скобелев", гр. Цар Калоян, община Цар Калоян</t>
  </si>
  <si>
    <t>Реконструкция и рехабилитация на част от улична мрежа в гр. Цар Калоян и село Езерче. Подобект: Улица "Черно море", гр. Цар Калоян</t>
  </si>
  <si>
    <t>Реконструкция на водопроводна мрежа в с. Езерче, община Цар Калоян – Етап 2</t>
  </si>
  <si>
    <t>Подпорна стена, укрепваща ул. "Цар Иван Асен" от ул. "Генерал Скобелев" до ул. "Пенчо Хинков", гр. Цар Калоян, община Цар Калоян, област Разград</t>
  </si>
  <si>
    <t>Изграждане на дом на пенсионера и инвалида в УПИ IX-216, кв. 58, ПИ 27156.501.161, с. Езерче, община Цар Калоян</t>
  </si>
  <si>
    <t>Инженеринг – изготвяне на инвестиционен проект, упражняване на авторски надзор и извършване на строително-ремонтни дейности на обект: "Реконструкция и рехабилитация на улични водопроводи с разваляне и възстановяване на съществуваща настилка в с. Брестовица"</t>
  </si>
  <si>
    <t>Реконструкция и рехабилитация на участък от общински път RSE 2002 – /I – 5, Тръстеник – Бяла/ – Екзарх Йосиф – /</t>
  </si>
  <si>
    <t>Основен ремонт, реконструкция и смяна на предназначението от "Работническа поликлиника" на "Център за резидентна грижа за лица в надтрудоспособна възраст без увреждания", "Общностен център за ранно детско развитие", "Домашен социален патронаж" и гаражен комплекс към него в сгради с идентификатори 05611.1.1434.1, 05611.1.1434.2 и 05611.1.1434.3, находящи се в УПИ I-1434, кв. 36 по плана на гр. Борово, община Борово, с адрес: ул. "Белите брези" № 2. ЕТАП 2: Основен ремонт, реконструкция и смяна на предназначението от "Работническа поликлиника" на "Домашен социален патронаж" и гаражен комплекс към него в сгради с идентификатори 05611.1.1434.2 и 05611.1.1434.3, находящи се в УПИ I-1434, кв. 36 по плана на гр. Борово, община Борово, с адрес: ул. "Белите брези" № 2</t>
  </si>
  <si>
    <t>Инженеринг (проектиране, строителство и авторски надзор), включващ реконструкция и рехабилитация на улични водопроводи с разваляне и възстановяване на асфалтовата настилка в гр. Борово</t>
  </si>
  <si>
    <t>Енергийна ефективност на сграда на общинска администрация с ПИ 05611.1.516.1, намираща се в парцел I, кв. 31, град Борово, общ. Борово</t>
  </si>
  <si>
    <t>Открит басейн с обслужващи помещения и заведение за хранене и развлечение в УПИ I-1589, кв. 34а по плана на гр. Борово, община Борово</t>
  </si>
  <si>
    <t>Реновиране на съществуващи и изграждане на нови подпорни стени, възстановяване на основи на мостови съоръжения, почистване и облагородяване на поречието на река Беленска, град Бяла, област Русе</t>
  </si>
  <si>
    <t>Ремонт на административната сграда на Община Бяла в гр. Бяла с цел подобряване на енергийна ефективност и повишаване качеството на предлаганите административни услуги</t>
  </si>
  <si>
    <t>Благоустрояване и обновяване на градски парк – част от УПИ XXVI в кв. 40 по плана на гр. Бяла, обл. Русе</t>
  </si>
  <si>
    <t>Реконструкция, паркоустройство и благоустройст­во на пл. "Екзарх Йосиф I" в гр. Бяла</t>
  </si>
  <si>
    <t>Реконструкция и рехабилитация на ул. "Драва" и част от ул. "Бачо Киро", град Глоджево, община Ветово</t>
  </si>
  <si>
    <t>Реконструкция и рехабилитация на общински път RSE 3053/RSE 2052 – Сеново – Цар Калоян/Кривня – жп гара Кривня/ – от път RSE 2052 до края на регулацията на с. Кривня, община Ветово, област Русе</t>
  </si>
  <si>
    <t>Рехабилитация и реконструкция на улица "Генерал Владимир Заимов", гр. Глоджево, общ. Ветово</t>
  </si>
  <si>
    <t>Рехабилитация и реконструкция на улица "Иван Вазов", град Ветово, община Ветово, област Русе</t>
  </si>
  <si>
    <t>Рехабилитация и реконструкция на улица "Съединение" от км 0+000 до км 0+510,00 и от км 0+510,00 до км 1+530,00, град Ветово, община Ветово, област Русе</t>
  </si>
  <si>
    <t>Изграждане на нови тротоари по ул. "Трети март" и ул. "Христо Ботев" в гр. Сеново, община Ветово</t>
  </si>
  <si>
    <t>Реконструкция и основен ремонт на съществуващо спортно игрище, находящо се в УПИ ІІ, кв. 44 по плана на град Сеново, община Ветово, област Русе</t>
  </si>
  <si>
    <t>Рехабилитация и реконструкция на улица "Георги Сава Раковски" и част от улица "Васил Друмев", град Ветово, община Ветово, област Русе</t>
  </si>
  <si>
    <t>Обект 1: Подобект 1.1: "Рехабилитация и/или реконструкция на участъци от общински път RSE 1082 /П.К. RSE 1005/ – Баниска/TGV1137, община Две могили – Участък 1: Общински път RSE 1082 от П.К. с път RSE 1005 до П.К. с път RSE 2006</t>
  </si>
  <si>
    <t>Благоустрояване на тротоарно пространство и зелени площи пред сградата на Община Две могили в поземлен имот с идентификатор 20184.1.1033 и зелени площи в поземлени имоти с идентификатори 20184.1.2863, 20184.1.2621 по плана на гр. Две могили, община Две могили, област Русе</t>
  </si>
  <si>
    <t>Реконструкция и/или рехабилитация на улици в гр. Две могили, община Две могили, област Русе" – ул. "Св. св. Кирил и Методий" с обхват от бул. "България" (РП III-501) до ул. "Цар Освободител"</t>
  </si>
  <si>
    <t>Реконструкция и/или рехабилитация на улици и тротоари и ремонт и/или изграждане на улично/парково осветление в гр. Две могили, община Две могили, област Русе</t>
  </si>
  <si>
    <t>Подмяна на водопровод по бул. "България" в гр. Две могили, община Две могили, обл. Русе</t>
  </si>
  <si>
    <t>Реконструкция и/или рехабилитация на улици в гр. Две могили, община Две могили, област Русе – ул. "Филип Тотю" с обхват от ул. "Ст. Терзиев" до ул. "Св. св. Кирил и Методий"</t>
  </si>
  <si>
    <t>Реконструкция и/или рехабилитация на улици в гр. Две могили, община Две могили, област Русе – ул. "Пловдив" с обхват от бул. "България" до ул. "Св. св. Кирил и Методий"</t>
  </si>
  <si>
    <t>Реконструкция и/или рехабилитация на улици в гр. Две могили, община Две могили, област Русе – ул. "Стоян Терзиев" с обхват от бул. "България" до ул. "Филип Тотю"</t>
  </si>
  <si>
    <t>Реконструкция и/или рехабилитация на улици в гр. Две могили и село Батишница, община Две могили, област Русе – ул. "Райна Княгиня"</t>
  </si>
  <si>
    <t>Реконструкция и/или рехабилитация на улици в гр. Две могили и село Батишница, община Две могили, област Русе – ул. "Възраждане"</t>
  </si>
  <si>
    <t>Реконструкция и/или рехабилитация на улици в гр. Две могили и село Батишница, община Две могили, област Русе – ул. "Стоян Терзиев" – етап 2</t>
  </si>
  <si>
    <t>Реконструкция и/или рехабилитация на улици в гр. Две могили и село Батишница, община Две могили, област Русе – ул. "Марин Дринов"</t>
  </si>
  <si>
    <t>Ремонт на улица "Ангел Кънчев" в гр. Две могили, община Две могили, област Русе</t>
  </si>
  <si>
    <t>Ремонт и/или реконструкция на улици в гр. Две могили, община Две могили, област Русе – ул. "Васил Априлов"</t>
  </si>
  <si>
    <t>Реконструкция и/или рехабилитация на улици в гр. Две могили и село Батишница, община Две могили, област Русе – ул. "Витоша"</t>
  </si>
  <si>
    <t>Реконструкция и/или рехабилитация на улици в гр. Две могили и село Батишница, община Две могили, област Русе – ул. "Трети март"</t>
  </si>
  <si>
    <t>Ремонт и реконструкция на градски пазар, находящ се в УПИ II – за обществено обслужване, кв. 149, (ПИ 20184.1.2141), гр. Две могили, общ. Две могили</t>
  </si>
  <si>
    <t>Проект "Изграждане на съоръжения, укрепване и облицовка на корито на дере, минаващо през с. Широково, община Две могили"</t>
  </si>
  <si>
    <t>Ремонт и/или реконструкция на улици в община Две могили, област Русе, Подобект № 10: Ремонт и/или реконструкция на участък от ул. "Камбурка" в с. Кацелово, община Две могили, област Русе</t>
  </si>
  <si>
    <t>Изграждане на ул. "Рила" в село Кацелово, община Две могили, обл. Русе</t>
  </si>
  <si>
    <t>Реконструкция на улици в община Две могили, област Русе – Обект 1: Реконструкция на улици в с. Широково, Подобект 1.1: Реконструкция на ул. "Никола Вапцаров" и Подобект 1.2: Реконструкция на ул. "Широки брод"</t>
  </si>
  <si>
    <t>Изграждане на парк в поземлен имот с идентификационен номер 20184.1.2705 по КККР на гр. Две могили, община Две Могили, област Русе и алея в поземлен имот с идентификатор 20184.1.2706 по КККР на гр. Две Могили, община Две Могили, област Русе</t>
  </si>
  <si>
    <t>Ремонт и рехабилитация на ул. "Филип Тотю" с. Бъзовец, община Две могили</t>
  </si>
  <si>
    <t>Ремонт и рехабилитация на ул. "Централна" с. Баниска, община Две могили – от п.к. с ул. "Баниски Лом" до п. к. с ул. "Хан Аспарух", ул. "Ал. Стамболийски"</t>
  </si>
  <si>
    <t>Ремонт и рехабилитация на ул. "Димчо Дебелянов", с. Помен, община Две могили</t>
  </si>
  <si>
    <t>Ремонт и рехабилитация на ул. "Ал. Стамболийски" от ОТ 108, през ОТ 109, ОТ 35, 36, 37, 38, 40, 41 до ОТ 43 ул. "Георги Димитров" в с. Чилнов, община Две могили</t>
  </si>
  <si>
    <t>Изграждане на пътнически асансьор за Обществена сграда "Д-р Ангел Брайков" – медицински център и център за обществена подкрепа – гр. Две могили</t>
  </si>
  <si>
    <t>Реконструкция на улици в община Две могили, област Русе – Обект 2: Реконструкция на улици в с. Каран Върбовка, Подобект 2.1: Реконструкция на ул. "Вела Пискова"</t>
  </si>
  <si>
    <t>Ремонт и рехабилитация на ул. "Пеньо Пенев" от ОТ 38, през ОТ 32А, ОТ 32 до ОТ 31 в с. Чилнов, община Две могили</t>
  </si>
  <si>
    <t>Реконструкция, модернизация и обновяване на част от сграда – читалище, находящо се в УПИ I-236 на село Каран Върбовка, община Две могили, обл. Русе</t>
  </si>
  <si>
    <t>Ремонт и рехабилитация на ул. "Баба Тонка" и стълби в с. Чилнов, община Две могили</t>
  </si>
  <si>
    <t>Реконструкция и рехабилитация на съществуващи водопроводи в с. Щръклево, общ. Иваново – трета финална част</t>
  </si>
  <si>
    <t>Реконструкция и рехабилитация на общински път RSE 2100 /I-2, Русе – Писанец/ Щръклево – RSE 1108/ от км 0+000 до км 4+000, община Иваново, област Русе</t>
  </si>
  <si>
    <t>Реконструкция на компрометирани участъци от водопроводна мрежа в с. Сваленик, община Иваново, област Русе – ЕТАП IБ</t>
  </si>
  <si>
    <t>Реконструкция и рехабилитация на участък от 3.800 км на общински път RSE 2107/II-52, Пиргово – Мечка/Иваново/III-501 от км 5+300 до км 9+100</t>
  </si>
  <si>
    <t>Реконструкция и рехабилитация на общински път RSE 1101/III-202, Русе – Щръклево/Красен/III-501/ от км 5+500 до км 8+800</t>
  </si>
  <si>
    <t>Изработване на инвестиционен проект във фаза "техническа" на транспортна техническа инфраструктура на обект: "Реконструкция и рехабилитация на общински път RSE 2107/II-52, Пиргово – Мечка/ – Иваново III-501/ на територията на община Иваново от кръстовището с I-5 до кръстовището с II-52/км 0+000 до км 5+059.62"</t>
  </si>
  <si>
    <t>Изработване на инвестиционен проект във фаза "техническа" за транспортна техническа инфраструктура за обект "Ремонт на ул. "Баба Тонка" от о.т. 50 до о.т. 161, с. Червен, общ. Иваново, обл. Русе"</t>
  </si>
  <si>
    <t>Изработване на инвестиционен проект във фаза "техническа" за транспортна техническа инфраструктура за обект "Ремонт на ул. "Стефан Караджа" от о.т. 69 до о.т. 107 и от о.т. 115 до о.т. 155, с. Червен, общ. Иваново, обл. Русе"</t>
  </si>
  <si>
    <t>Изработване на инвестиционен проект във фаза "техническа" за транспортна техническа инфраструктура за обект "Ремонт на ул. "Младост" от о.т. 184 до о.т. 50, с. Щръклево, общ. Иваново, обл. Русе"</t>
  </si>
  <si>
    <t>Изработване на инвестиционен проект във фаза "техническа" за транспортна техническа инфраструктура за обект "Ремонт на ул. "Васил Левски" от о.т. 121 – площад пред кметството до о.т. 3, с. Табачка, общ. Иваново, обл. Русе</t>
  </si>
  <si>
    <t>Изработване на инвестиционен проект във фаза "техническа" за транспортна техническа инфраструктура за обект "Ремонт на ул. "Гоце Делчев" от о.т. 157 до о.т. 166 и от о.т. 157 до о.т. 153, с. Табачка, общ. Иваново, обл. Русе"</t>
  </si>
  <si>
    <t>Изработване на инвестиционен проект във фаза "техническа" за транспортна техническа инфраструктура за обект "Ремонт на ул. "Капитан Райчо Николов" от о.т. 195 до о.т. 279,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</si>
  <si>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"Стефан Караджа" от о.т. 163 до о.т. 182 и продължение, с. Нисово, общ. Иваново, обл. Русе"</t>
  </si>
  <si>
    <t>Изработване на инвестиционен проект във фаза "техническа" за транспортна техническа инфраструктура за обект "Ремонт на ул. "Рила" от о.т. 96 до о.т. 153, с. Мечка, общ. Иваново, обл. Русе"</t>
  </si>
  <si>
    <t>Изработване на инвестиционен проект във фаза "техническа" за транспортна техническа инфраструктура за обект "Ремонт на ул. "Царевец" от о.т. 51 до о.т. 87,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</si>
  <si>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"Шести септември" от о.т. 3 до о.т. 65, с. Тръстеник, общ. Иваново, обл. Русе"</t>
  </si>
  <si>
    <t>Изработване на инвестиционен проект във фаза "техническа" за транспортна техническа инфраструктура за обект "Ремонт на ул. "Възраждане" от о.т. 250 до о.т. 257, с. Тръстеник, общ. Иваново, обл. Русе"</t>
  </si>
  <si>
    <t>Изработване на инвестиционен проект във фаза "техническа" за транспортна техническа инфраструктура за обект "Ремонт на ул. "Стара планина" от о.т. 30 до о.т. 36 и от о.т. 36 до о.т. 53, с. Красен, общ. Иваново, обл. Русе"</t>
  </si>
  <si>
    <t>Изработване на инвестиционен проект във фаза "техническа" за транспортна техническа инфраструктура за обект "Ремонт на ул. "Хаджи Димитър" от о.т. 164 до о.т. 49, с. Нисово, общ. Иваново, обл. Русе"</t>
  </si>
  <si>
    <t>Изработване на инвестиционен проект във фаза "техническа" за транспортна техническа инфраструктура за обект "Ремонт на ул. "Лом" о.т. 50 до о.т. 164, с. Щръклево, общ. Иваново, обл. Русе"</t>
  </si>
  <si>
    <t>Изработване на инвестиционен проект във фаза "техническа" за транспортна техническа инфраструктура за обект "Ремонт на ул. "Тодор Маринов" от о.т. 154 до о.т. 203, с. Кошов, общ. Иваново, обл. Русе"</t>
  </si>
  <si>
    <t>Изработване на инвестиционен проект във фаза "техническа" за транспортна техническа инфраструктура за обект "Ремонт на ул. "Вит" от о.т. 11 до о.т. 46, с. Божичен, общ. Иваново, обл. Русе"</t>
  </si>
  <si>
    <t>Изработване на инвестиционен проект във фаза "техническа" за транспортна техническа инфраструктура за обект "Ремонт на ул. "Братя Миладинови" от о.т. 158 до о.т. 153,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</si>
  <si>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"Патриарх Евтимий" от о.т. 124 до о.т. 119, с. Тръстеник, общ. Иваново, обл. Русе"</t>
  </si>
  <si>
    <t>Изработване на инвестиционен проект във фаза "техническа" за транспортна техническа инфраструктура за обект "Ремонт на ул. "Мизия" от о.т. 52А – площад – до о.т. 63, с. Церовец, общ. Иваново, обл. Русе"</t>
  </si>
  <si>
    <t>Изработване на инвестиционен проект във фаза "техническа" за транспортна техническа инфраструктура за обект "Ремонт на ул. "Цар Иван Асен" от о.т. 64 до о.т. 160/156, с. Кошов, общ. Иваново, обл. Русе"</t>
  </si>
  <si>
    <t>Изработване на инвестиционен проект във фаза "техническа" за транспортна техническа инфраструктура за обект "Ремонт на ул. "Мадара" от о.т. 136 до о.т. 130, с. Божичен, общ. Иваново, обл. Русе"</t>
  </si>
  <si>
    <t>Изработване на инвестиционен проект във фаза "техническа" за транспортна техническа инфраструктура за обект "Ремонт на ул. "Камчия" от о.т. 9 до о.т. 50, с. Церовец, общ. Иваново, обл. Русе"</t>
  </si>
  <si>
    <t>Изработване на инвестиционен проект във фаза "техническа" за транспортна техническа инфраструктура за обект "Ремонт на ул. "Искър" от о.т. 64 до о.т. 58/59, с. Мечка, общ. Иваново, обл. Русе"</t>
  </si>
  <si>
    <t>Изработване на инвестиционен проект във фаза "техническа" за транспортна техническа инфраструктура за обект "Ремонт на ул. "Иван Вазов" от о.т. 94 до о.т. 111, с. Мечка, общ. Иваново, обл. Русе"</t>
  </si>
  <si>
    <t>Изработване на инвестиционен проект във фаза "техническа" за транспортна техническа инфраструктура за обект "Ремонт на ул. "Цар Самуил" от о.т. 127 до о.т. 193,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</si>
  <si>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"Васил Левски" от о.т. 90 до о.т. 64,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</si>
  <si>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"Балкан" от о.т. 37 до о.т. 49 и от о.т. 49 до о.т. 48, с. Красен, общ. Иваново, обл. Русе"</t>
  </si>
  <si>
    <t>Изработване на инвестиционен проект във фаза "техническа" за транспортна техническа инфраструктура за обект " Ремонт на ул. "Христо Смирненски" от о.т. 57 до о.т. 61, с. Щръклево, общ. Иваново, обл. Русе"</t>
  </si>
  <si>
    <t>Изработване на инвестиционен проект във фаза "техническа" за транспортна техническа инфраструктура за обект "Ремонт на ул. "Розова долина" от о.т. 203 до о.т. 216, с. Щръклево, общ. Иваново, обл. Русе"</t>
  </si>
  <si>
    <t>Изработване на инвестиционен проект във фаза "техническа" за транспортна техническа инфраструктура за обект "Ремонт на ул. "Баба Тонка" от о.т. 88 до о.т. 81,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</si>
  <si>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ул. "Чавдар" от о.т. 36 до о.т. 37,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</si>
  <si>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ул. "Йордан Йовков" от о.т. 87 до о.т. 97,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</si>
  <si>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ул. "Розова долина" от о.т. 50 до о.т. 52, с. Красен, общ. Иваново, обл. Русе"</t>
  </si>
  <si>
    <t>Изработване на инвестиционен проект във фаза "техническа" за транспортна техническа инфраструктура за обект "Ремонт на ул. "Цар Самуил" от о.т. 29 до о.т. 38, с. Червен, общ. Иваново, обл. Русе"</t>
  </si>
  <si>
    <t>Изработване на инвестиционен проект във фаза "техническа" за транспортна техническа инфраструктура за обект "Ремонт на ул. "Гео Милев" от о.т. 260 до о.т. 268, с. Щръклево, общ. Иваново, обл. Русе"</t>
  </si>
  <si>
    <t>Изработване на инвестиционен проект във фаза "техническа" за транспортна техническа инфраструктура за обект "Ремонт на ул. "Юндола" от о.т. 43 до кръстовище с ул. "Руси Дамянов", с. Сваленик, общ. Иваново, обл. Русе"</t>
  </si>
  <si>
    <t>Изработване на инвестиционен проект във фаза "техническа" за транспортна техническа инфраструктура за обект "Ремонт на улица към гробището от о.т. 85 до о.т. 124, с. Кошов, общ. Иваново, обл. Русе"</t>
  </si>
  <si>
    <t>Изработване на инвестиционен проект във фаза "техническа" за транспортна техническа инфраструктура за обект "Ремонт на ул. "Панайот Хитов" от о.т. 55 до о.т. 58,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</si>
  <si>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пл. "Демокрация" между о.т. 49, о.т. 32 и о.т. 33, с. Сваленик, общ. Иваново, обл. Русе"</t>
  </si>
  <si>
    <t>Изработване на инвестиционен проект във фаза "техническа" за транспортна техническа инфраструктура за обект "Ремонт на ул. "Димчо Дебелянов" от о.т. 245 до о.т. 201,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</si>
  <si>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"Никола Вапцаров" от о.т. 44 до о.т. 53,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</si>
  <si>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ул. "Младежка" от о.т. 58 до о.т. 58А,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</si>
  <si>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ул. "Людмил Стоянов" от о.т. 215 до о.т. 211, с. Щръклево, общ. Иваново, обл. Русе"</t>
  </si>
  <si>
    <t>Инженеринг на "ПСОВ" и "Канализация" с. Николово, община Русе, ЕТАП 1, Главен клон 1, водопровод, КПС, СКО и СВО</t>
  </si>
  <si>
    <t>Рехабилитация на общински път RSE1130 /I-2/ Русе – Николово – граница общ. (Русе – Сливо поле) – Юделник – Борисово /III – 2102/ в участък от км 0+350 до км 6+020</t>
  </si>
  <si>
    <t>Рехабилитация и реконструкция на път RSE2132 – I-2, Русе – п.к. Ново село – Русе, кв. Средна кула – /III-501/</t>
  </si>
  <si>
    <t>Реконструкция на ул. "Потсдам" и свързването й с пътен възел бул. "България" – бул. "Липник" от кръговото кръстовище на ул. "Тулча" до кръговото кръстовище до КАТ, етап 4 "Участък от о.т. 146 до кръгово кръстовище при бул. "Липник"</t>
  </si>
  <si>
    <t>Изграждане на локално пътно платно на бул. "Липник" от ул. "Стоян Заимов" до кръгово кръстовище при КАТ, гр. Русе</t>
  </si>
  <si>
    <t>Изпълнение на СМР "Изграждане на нова детска ясла, външни ВиК отклонения, ел. захранване и ограда"</t>
  </si>
  <si>
    <t>Реконструкция на вътрешната водопроводна мрежа на с. Долно Абланово, Реконструкция и рехабилитация на ул. "Александър Стамболийски", ул. "Христо Ботев" и ул. "Васил Коларов" – 10 км</t>
  </si>
  <si>
    <t>СМР "Изграждане на Дневен център за стари хора с ажурна ограда по регулационните линии на УПИ III"</t>
  </si>
  <si>
    <t>Инженеринг "Строително-ремонтни дейности и благоустрояване на гребна база за академично гребане в с. Николово, община Русе"</t>
  </si>
  <si>
    <t>Рехабилитация на път с. Николово – с. Долно Абланово, с дължина 3600 м</t>
  </si>
  <si>
    <t>Инженеринг – Водопровод с. Просена – Етап I – 7600 м</t>
  </si>
  <si>
    <t>Реконструкция на ул. "Христо Македонски"</t>
  </si>
  <si>
    <t>Инженеринг рехабилитация с. Долно Абланово – с. Ново село</t>
  </si>
  <si>
    <t>Изпълнение на мерки за енергийна ефективност на Спортна зала "Дунав", ул. "Околчица" №6</t>
  </si>
  <si>
    <t>Инженеринг "Водопровод в гр. Русе, от к. 157 до ул. "Зора", кв. "Средна кула"</t>
  </si>
  <si>
    <t>Инженеринг "Основен ремонт на читалище "Васил Левски", в т. ч. въвеждане на мерки за енергийна ефективност и ограда"</t>
  </si>
  <si>
    <t>Изпълнение на мерки за енергийна ефективност и ремонт на Спортен комплекс "Ялта", гр. Русе, ул. "Драма" №13</t>
  </si>
  <si>
    <t>Изграждане на ул. "Слатинска" от о.т. 9482 (км 1+040) до Помпена станция Дунарит о.т. 9485 (км 2+400) в Индустриален парк – Русе, гр. Русе</t>
  </si>
  <si>
    <t>Инженеринг "Водопровод по бул. "Гоце Делчев" от ул. "Генерал Котузов" до паметник "Русофили"</t>
  </si>
  <si>
    <t>Изпълнение на мерки за енергийна ефективност на Спортен комплекс "Локомотив", Зала "Акробатика и гимнастика, ул. "Цветница" № 6</t>
  </si>
  <si>
    <t>Изграждане на Медицински център към СБАЛПФЗ "Д-р Граматиков" ЕООД Русе" в УПИ VI-5105 "за здравеопазване" в кв. 919 по плана на гр. Русе</t>
  </si>
  <si>
    <t>Реконструкция на ул. "Видин", вкл. улично-алейна растителност</t>
  </si>
  <si>
    <t>Прилагане на мерки за енергийна ефективност на Административна сграда, намираща се в гр. Русе, ул. "Олимпи Панов" № 6</t>
  </si>
  <si>
    <t>Реконструкция на ул. "Драгажен флот"</t>
  </si>
  <si>
    <t>Проектиране на канализационна мрежа, подмяна на същ. водопроводна мрежа и ПСОВ в гр. Мартен</t>
  </si>
  <si>
    <t>Благоустрояване на бл. "Асен", бл. "Петър" и бл. "Калоян", кв. "Изток", гр. Русе (междублоково пространство)</t>
  </si>
  <si>
    <t>Изграждане на тротоари и зони за паркиране по ул. "Братислава" и ул. "Рига" – етап 1 и етап 2</t>
  </si>
  <si>
    <t>СМР "Благоустрояване на общински терен в кв. 205, ПИ 63427.2.2136 – за жилищно строителство, заключен между ул. Цариград, механа Русе, гаражи, бл. Мургаш и бл. Георги Димитров, гр. Русе"</t>
  </si>
  <si>
    <t>Актуализация на проекти за "ПСОВ" и "Канализация" на с. Басарбово, община Русе</t>
  </si>
  <si>
    <t>Изграждане на зони за паркиране по ул. "Киев" от кръстовището с ул. "Братислава" до входа на паркинга на бл. "Маестро Атанасов"</t>
  </si>
  <si>
    <t>Актуализация на проект "Благоустрояване на крайбрежната ивица северно от Парка на младежта и обособяването й като зона за обществен отдих, от ул. "Мостова" до Зимовника на ИАПП на р. Дунав", гр. Русе – със 7 етапа</t>
  </si>
  <si>
    <t>Актуализация на проект: "Ремонт на възрожденско читалище "Зора 1866", в т.ч. въвеждане на мерки за енергийна ефективност"</t>
  </si>
  <si>
    <t>Рехабилитация на общински пътища на територията на община Сливо поле по обособени позиции, обособена позиция 1: ПЪТ RSE-3187 /RSE-1173/ Малко Враново – Голямо Враново/Голямо Враново-/II-21</t>
  </si>
  <si>
    <t>Рехабилитация на общински пътища на територията на община Сливо поле по обособени позиции, обособена позиция 2: ПЪТ RSE-3196 /II-21/ Русе – Бръшлен/ Сливо поле – Гробищен парк</t>
  </si>
  <si>
    <t>Рехабилитация на общински пътища на територията на община Сливо поле по обособени позиции, обособена позиция 3: ПЪТ RSE-2170 /III-2102, Борисово – Юпер/ Черешово – Граница община Сливо поле – Кубрат/ – Сеслав /II-23/</t>
  </si>
  <si>
    <t>Основен ремонт на улица "Дунав", с. Кривина, община Ценово, област Русе</t>
  </si>
  <si>
    <t>Информационен и обучителен център, с. Ценово</t>
  </si>
  <si>
    <t>Реконструкция на сградата на Народно читалище – "Отец Паисий 1931" – с. Кривина, община Ценово, област Русе</t>
  </si>
  <si>
    <t>Изграждане на игрище за мини футбол в с. Кривина, община Ценово</t>
  </si>
  <si>
    <t>Изграждане на игрище за мини футбол в с. Белцов, община Ценово</t>
  </si>
  <si>
    <t>Реконструкция и рехабилитация на улична водопроводна мрежа в с. Чуковец</t>
  </si>
  <si>
    <t>Основен ремонт и възстановяване на земно-насипна баражна стена и основен ремонт, възстановяване на коритото и бетоновата облицовка и доизграждане на канали в гр. Алфатар</t>
  </si>
  <si>
    <t>Рехабилитация и реконструкция на четвъртокласна общинска мрежа – част от път SLS 2003</t>
  </si>
  <si>
    <t>Реконструкция и рехабилитация на улична водопроводна мрежа в с. Кутловица</t>
  </si>
  <si>
    <t>Рехабилитация и реконструкция на четвъртокласна общинска мрежа – път SLS 2005</t>
  </si>
  <si>
    <t>Искане за спешен и неотложен авариен ремонт на сграда – част от ОУ "Христо Ботев", гр. Алфатар</t>
  </si>
  <si>
    <t>Реконструкция и рехабилитация на улична водопроводна мрежа в с. Бистра</t>
  </si>
  <si>
    <t>Реконструкция на благоустрояване в част от УПИ I-402, кв. 34, гр. Главиница, и прилежащи тротоари</t>
  </si>
  <si>
    <t>Основен ремонт и осигуряване на достъпна среда на Административна сграда с идентификатор № 15031.501.1212.4, по плана на гр. Главиница, общ. Главиница</t>
  </si>
  <si>
    <t>Реконструкция и паркоустрояване, в т.ч. изграждане на детски площадки и спортни площадки на открито за Централен градски парк в гр. Дулово</t>
  </si>
  <si>
    <t>Основен ремонт на спортна зала, тренировъчна зала по борба и съблекални за футболните отбори, реконструкция на трибуните, терена и благоустрояване на градски стадион, гр. Дулово</t>
  </si>
  <si>
    <t>Основен ремонт на сградата на общинска администрация, гр. Дулово</t>
  </si>
  <si>
    <t>Внедряване на мерки за енергийна ефективност в сграда – общинска собственост, разположена в ПИ 24030.501.9284 по КК и КР на гр. Дулово /Здравно заведение/</t>
  </si>
  <si>
    <t>Реконструкция, ремонт, оборудване и обзавеждане на Народно читалище "Христо Ботев – 1948" в с. Руйно, общ. Дулово, обл. Силистра</t>
  </si>
  <si>
    <t>Преустройство и промяна на предназначение на общинска сграда "Бивше общежитие" в "Център за предоставяне на социални и административни услуги" в гр. Дулово</t>
  </si>
  <si>
    <t>Реконструкция на водопровод от каптаж "Дюлгера" до началото на вътрешната водопроводна мрежа, с. Давидово, община Кайнарджа</t>
  </si>
  <si>
    <t>Основен ремонт на ул. Харалампи Джамджиев – гр. Силистра</t>
  </si>
  <si>
    <t>Основен ремонт на път Богорово – Поп Кралево – община Силистра</t>
  </si>
  <si>
    <t>Преустройство, реконструкция и обновяване на Младежки дом, гр. Силистра</t>
  </si>
  <si>
    <t>Основен ремонт улична мрежа, с. Калипетрово</t>
  </si>
  <si>
    <t>Основен ремонт улична мрежа, с. Проф. Иширково и с. Брадвари</t>
  </si>
  <si>
    <t>Основен ремонт улична мрежа, с. Ветрен и с. Сребърна</t>
  </si>
  <si>
    <t>Осн. ремонт улична мрежа, гр. Силистра</t>
  </si>
  <si>
    <t>Проектране за извършване на основен ремонт на улична мрежа в населените места в община Силистра</t>
  </si>
  <si>
    <t>Благоустрояване на централна зона, с. Айдемир</t>
  </si>
  <si>
    <t>Извършване на инженеринг за изграждане на осветителна инсталация на път 213 в рамките на населените места на община Силистра</t>
  </si>
  <si>
    <t>Основен ремонт, внедряване на мерки за енергийна ефективност и осигуряване на достъпна среда в Народно читалище "Пробуда 1940", с. Калипетрово</t>
  </si>
  <si>
    <t>Основен ремонт на път Професор Иширково – Йорданово – община Силистра</t>
  </si>
  <si>
    <t>Основен ремонт, внедряване на мерки за енергийна ефективност и осигуряване на достъпна среда в Народно читалище "Родолюбие-2006", с. Айдемир</t>
  </si>
  <si>
    <t>Проектиране за извършване на благоустройство на централна градска част и на квартали на гр. Силистра</t>
  </si>
  <si>
    <t>Основен ремонт, внедряване на мерки за енергийна ефективност и осигуряване на достъпна среда в Народно читалище "Заря-1957", с. Брадвари</t>
  </si>
  <si>
    <t>Проектиране на IV-класна пътна мрежа и улици в населени места на територията на община Силистра</t>
  </si>
  <si>
    <t>Проектиране на улична мрежа на територията на град Силистра</t>
  </si>
  <si>
    <t>Проектиране на сгради с обществено предназначение в град Силистра</t>
  </si>
  <si>
    <t>Основен ремонт на път Калипетрово, промишлена зона – община Силистра</t>
  </si>
  <si>
    <t>Реконструкция на общински път SLS1112 – III-216, Ситово-Златоклас/ – Добротица – Ирник – Босна – /SLS 1024 от км 0+220 до км 2+610</t>
  </si>
  <si>
    <t>Реконструкция на общински път SLS 1024 /III-235, Главиница-Зафирово/Сокол – Суходол – граница общ. (Главиница – Ситово) – Босна – III-216 от км 7+885 до км 13+980</t>
  </si>
  <si>
    <t>Реконструкция на ул. "Осма", с. Гарван, община Ситово</t>
  </si>
  <si>
    <t>Реконструкция на ул. "Стара планина", с. Попина, община Ситово</t>
  </si>
  <si>
    <t>Реконструкция на ул. "Н. Петров – Караджата", с. Ситово, община Ситово</t>
  </si>
  <si>
    <t>Реконструкция на ул. "Трета", с. Нова Попина, община Ситово</t>
  </si>
  <si>
    <t>Реконструкция на съществуващ водопровод и благоустрояване на ул. "Силистра" от о.т. 33 до о.т. 22 (ул. "Александър Стамболийски") в гр. Тутракан</t>
  </si>
  <si>
    <t>Реконструкция на съществуващ водопровод и благоустрояване на ул. "Александър Стамболийски" от о.т. 21 (ул. "Силистра" и ул. "Христо Ботев") – о.т. 140 – о.т. 142 – о.т. 82 – о.т. 83 – о.т. 85 – о.т. 63 – о.т. 47 –о.т. 48 – о.т. 29 – о.т 49 (площад "21-ви септември") в гр. Тутракан</t>
  </si>
  <si>
    <t>Реконструкция на улица "Ана Вентура", гр. Тутракан, от път II-21 Русе – Силистра до кръстовище с улица "Радецки" от км 0+000 до км 1+570</t>
  </si>
  <si>
    <t>Реконструкция на съществуващ водопровод и благоустрояване на улица "Трансмариска" от о.т. 1 до о.т. 100 (кръстовището с ул. "Братован Илиев") в гр. Тутракан</t>
  </si>
  <si>
    <t>Реконструкция на съществуващ водопровод и благоустрояване на ул. "Хемус" от о.т. 223 (ул. "Исперих") – о.т. 280 – о.т. 231 – о.т. 275 – о.т 233 до кръстовището с ул. "Мусала" в гр. Тутракан</t>
  </si>
  <si>
    <t>Рехабилитация и реконструкция на ул. "Втора" с о.т. 16-14-15-13-12 и ул. "Четвърта" с о.т. 8-8а-10-29, с. Търновци, община Тутракан</t>
  </si>
  <si>
    <t>Рехабилитация и реконструкция на ул. "Вежен" с о.т. 82 – о.т. 81 – о.т. 80 – о.т. 79 в с. Нова Черна, община Тутракан</t>
  </si>
  <si>
    <t>Рехабилитация и реконструкция на ул. "Богдан Войвода" с о.т. 6 – о.т. 171 – о.т. 29 – о.т. 30 –о.т. 92 в с. Цар Самуил, община Тутракан</t>
  </si>
  <si>
    <t>Рехабилитация (основен ремонт) на общински път SLV 1003 за с. Медвен в участъка от кръстовището с Път II-48 (км 0+000) до кръстовището с Път ІІІ-7006 (км 4+800)</t>
  </si>
  <si>
    <t>Основен ремонт на общински път SLV 1005, път II-48 (м. Катунишки мост) – Катунище – Нейково – граница община Сливен от км 7+77 до км 14+077</t>
  </si>
  <si>
    <t>Реконструкция на ВиК по главна улица на кв. "Изток", с. Градец, общ. Котел</t>
  </si>
  <si>
    <t>Основен ремонт на ул. "Котленски проход", с. Ябланово, община Котел" – I етап</t>
  </si>
  <si>
    <t>Ремонт и реконструкция на централен площад "Възраждане", прилежащи пешеходни зони и съоръжения към тях, гр. Котел</t>
  </si>
  <si>
    <t>Реконструкция на вътрешна водопроводна мрежа, с. Радево, общ. Нова Загора – втори етап</t>
  </si>
  <si>
    <t>Реконструкция на вътрешна водопроводна мрежа, с. Кортен, общ. Нова Загора</t>
  </si>
  <si>
    <t>Основен ремонт на Централна пешеходна зона, гр. Нова Загора</t>
  </si>
  <si>
    <t>Реконструкция на вътрешна водопроводна мрежа, с. Асеновец, общ. Нова Загора</t>
  </si>
  <si>
    <t>Изготвяне на проект и основен ремонт на ул. "Генерал Скобелев"</t>
  </si>
  <si>
    <t>Почистване на дере в с. Бял кладенец, общ. Нова Загора</t>
  </si>
  <si>
    <t>Почистване на дере в с. Кортен, общ. Нова Загора</t>
  </si>
  <si>
    <t>Почистване на дере в с. Пет могили, общ. Нова Загора</t>
  </si>
  <si>
    <t>Основен ремонт на ул. "Хаджи Димитър" с отводняване на повърхностни води, от ул. "Св. св. Кирил и Методий" – о.т. 177 до ул. "Димитър Благоев" – о.т. 362, с дължина 990 м, Нова Загора</t>
  </si>
  <si>
    <t>Реконструкция на вътрешна водопроводна мрежа на ул. "Хаджи Димитър" от о.т. 177 до о.т. 362 с дължина 990 м</t>
  </si>
  <si>
    <t>Реконструкция на вътрешна водопроводна мрежа, с. Радево, общ. Нова Загора, с дължина 3100 м</t>
  </si>
  <si>
    <t>Почистване на дере в с. Крива круша, общ. Нова Загора</t>
  </si>
  <si>
    <t>Преустройство на част от младежки дом с идентификатор по КККР 51809.504.2002.1, в който се изгражда младежки център в УПИ VII, кв. 98 по плана на гр. Нова Загора</t>
  </si>
  <si>
    <t>Реконструкция на вътрешна водопроводна мрежа на ул. "Г. С. Раковски", гр. Нова Загора</t>
  </si>
  <si>
    <t>Реконструкция на вътрешна водопроводна мрежа, с. Еленово, общ. Нова Загора – втори етап</t>
  </si>
  <si>
    <t>Изготвяне на проект и основен ремонт на ул. "Г. С. Раковски"</t>
  </si>
  <si>
    <t>Изготвяне на проект и основен ремонт на ул. "14-и януари"</t>
  </si>
  <si>
    <t>Реконструкция на вътрешна водопроводна мрежа на ул. "14-и януари", гр. Нова Загора</t>
  </si>
  <si>
    <t>Асфалтиране на улици в гр. Сливен, кв. "Речица", след изпълнение на воден цикъл</t>
  </si>
  <si>
    <t>Вътрешна водопроводна мрежа, с. Крушаре, община Сливен</t>
  </si>
  <si>
    <t>Ревитализация на колодрума в гр. Сливен</t>
  </si>
  <si>
    <t>Две допълнителни училищни сгради за ППМГ "Д. Чинтулов" и ПГПЗЕ "З. Стоянов", гр. Сливен</t>
  </si>
  <si>
    <t>Основен ремонт на бул. "Цар Симеон", гр. Сливен – от кръстовище с бул. "Братя Миладинови" до кръстовище с бул. "Илинденско въстание"</t>
  </si>
  <si>
    <t>Реконструкция на вътрешната водопроводна мрежа на с. Гавраилово, община Сливен</t>
  </si>
  <si>
    <t>Основен ремонт на стадион в УПИ I, кв. 711 по плана на кв. "Стоян Заимов-юг", гр. Сливен</t>
  </si>
  <si>
    <t>Допълнително водоснабдяване на с. Градско, община Сливен</t>
  </si>
  <si>
    <t>Благоустрояване кв. "Дружба", гр. Сливен</t>
  </si>
  <si>
    <t>Подобряване на улично осветление в гр. Сливен – Реконструкция на системата за външно изкуствено осветление на 11 булеварда в гр. Сливен</t>
  </si>
  <si>
    <t>Благоустрояване кв. "Клуцохор", гр. Сливен</t>
  </si>
  <si>
    <t>Благоустрояване кв. "Българка", гр. Сливен</t>
  </si>
  <si>
    <t>Реконструкция на част от вътрешната водопроводна мрежа на гр. Твърдица, община Твърдица, с разрушаване и възстановяване на съществуващата настилка</t>
  </si>
  <si>
    <t>Основен ремонт на част от сграда на Народно читалище "Св. св. Кирил и Методий", гр. Твърдица</t>
  </si>
  <si>
    <t>Реконструкция на водопроводна мрежа в кв. Козарево, гр. Твърдица</t>
  </si>
  <si>
    <t>Реконструкция на водопроводи в с. Бяла паланка, община Твърдица</t>
  </si>
  <si>
    <t>Изпълнение на СМР на обект "Спортен комплекс в с. Оряховец, община Баните, област Смолян, подобект: "Овоидален водосток" в УПИ I – спорт, и УПИ II – озеленяване, по ПУП на с. Оряховец, община Баните"</t>
  </si>
  <si>
    <t>Ремонт и подобряване на енергийната ефективност на Народно читалище "Просвета – 1947" в УПИ IV – читалище, кв. 112 по плана на с. Баните, общ. Баните</t>
  </si>
  <si>
    <t>Изграждане на "Атрактивен маршрут за пешеходен и велосипеден туризъм – алея от с. Баните до язовирната стена на МВЕЦ Баните" – II етап, подобект: участък от км 0+840 до км 1+492,59</t>
  </si>
  <si>
    <t>Изграждане на улица и транспортен подход към Пречиствателна станция за отпадни води в с. Баните – Първи етап</t>
  </si>
  <si>
    <t>Почистване и укрепване с подпорна стена коритото на река Малка Арда в кв. 36 по регулационния план на с. Малка Арда, община Баните, област Смолян</t>
  </si>
  <si>
    <t>Вътрешна водопроводна мрежа, с. Оряховец</t>
  </si>
  <si>
    <t>Изработване на технически инвестиционен проект за строеж: "Изграждане на спортен комплекс – спрортно игрище и многофункционална спортна зала" в УПИ I – за обществено обслужване и спорт, кв. 93 по ПУП на с. Баните-Оряховец, в с. Баните, обл. Смолян</t>
  </si>
  <si>
    <t>Спортен комплекс с. Оряховец, подобект игрища и трибуни и обслужваща сграда в УПИ I – спорт, в кв. 129 по плана на с. Баните – Оряховец</t>
  </si>
  <si>
    <t>Обновяване на парково пространство в с. Оряховец</t>
  </si>
  <si>
    <t>Реконструкция на общински път SML 1032 от път SML 1031 – Тешел – Буйново до с. Ягодина от км 0+000 до км 2+240, община Борино, обл. Смолян</t>
  </si>
  <si>
    <t>Подмяна на етернитови тръби АС ф 110 на довеждащ водопровод от извора до водоема на с. Буйново, община Борино, обл. Смолян, с тръби PE-HD ф 110</t>
  </si>
  <si>
    <t>Изграждане на парково пространство от о.т. 139 до о.т. 160 по плана на с. Борино, община Борино</t>
  </si>
  <si>
    <t>Реконструкция на напорен водопровод от ПС "Караджа дере" до ОШ1 от външния водопровод за с. Борино, община Борино, обл. Смолян</t>
  </si>
  <si>
    <t>Оформяне на парково пространство в ПИ 80159.100.49 в кв. 3, с. Чала, община Борино</t>
  </si>
  <si>
    <t>Изграждане и рехабилитация на външна и вътрешна водоснабдителна система и съоръжения на с. Беден, община Девин, обл. Смолян</t>
  </si>
  <si>
    <t>Изграждане и рехабилитация на външна и вътрешна водоснабдителна система и съоръжения на с. Брезе, община Девин</t>
  </si>
  <si>
    <t>Изграждане и рехабилитация на външна и вътрешна водоснабдителна система и съоръжения, с. Осиково, община Девин, обл. Смолян</t>
  </si>
  <si>
    <t>Рехабилитация на централна част на кв. Настан, гр. Девин – Етап 2 – улица "Лиляна Димитрова" от кръстовището до о.т. 1086 и мостово съоръжение в долния участък до новото преминаване през дерето до жилищния блок</t>
  </si>
  <si>
    <t>Изграждане и рехабилитация на външна и вътрешна водоснабдителна система и съоръжения, с. Михалково, община Девин, обл. Смолян</t>
  </si>
  <si>
    <t>Рехабилитация и реконструкция на улица в с. Гьоврен, община Девин – от о.т. 38 през о.т. 90А, о.т. 83, о.т. 83В до о.т. 103А с дължина 131,33 м</t>
  </si>
  <si>
    <t>Ремонт и реконструкция на съществуваща спортна площадка с изграждане на нова обслужваща сграда към нея в УПИ I – спортна площадка и обсл. сграда, кв. 155, кад. идент. – 20465.502.25, гр. Девин, община Девин, обл. Смолян</t>
  </si>
  <si>
    <t>Основен ремонт на част от улици "Шина Андреева", "Равня", "Шипка" и "Слави Кацаров" и прилежащата им инфраструктура, гр. Девин, Етап 2 – ул. "Шипка" от о.т. 490 през о.т. 507, о.т. 508, о.т. 509 до о.т. 1489</t>
  </si>
  <si>
    <t>Въвеждане на мерки за енергийна ефективност на обект: Дом на културата, град Девин, находящ се в УПИ III, кв. 36, сграда с идентификатор 20465.502.287.1, община Девин, област Смолян</t>
  </si>
  <si>
    <t>Мостово съоръжение между ул. "Гимназиална" и ул. "Освобождение" – от о.т. 736 през о.т. 158 до о.т. 37 в град Девин</t>
  </si>
  <si>
    <t>Основен ремонт и рехабилитация на централна градска част в гр. Девин – II етап</t>
  </si>
  <si>
    <t>Основен ремонт и реконструкция на улица "Ален мак" и улица "Кокиче" в град Девин</t>
  </si>
  <si>
    <t>Основен ремонт и реконструкция на улица "Пирин" и улица "Акация" в град Девин</t>
  </si>
  <si>
    <t>Изграждане на улица "Крайбрежна", Доспат – 1-ви етап</t>
  </si>
  <si>
    <t>Проектиране на инфраструктурни обекти на територията на община Доспат – водопроводи и канализации</t>
  </si>
  <si>
    <t>Проектиране на инфраструктурни обекти на територията на община Доспат – улици</t>
  </si>
  <si>
    <t>Основен ремонт на улична мрежа в гр. Златоград, ул. "Стефан Стамболов" от УПИ I – производствени и складови дейности, през о.т. 11 до о.т. 49 (мост при старата воденица) – I етап</t>
  </si>
  <si>
    <t>Подобект "Външен водопровод" от обект "Доизграждане, реконструкция и рехабилитация на водоснабдителна и канализационна мрежа на гр. Златоград"</t>
  </si>
  <si>
    <t>Интегрирано използване на термоминералните води, натрупани в геотермалната система – Ерма река Елидже</t>
  </si>
  <si>
    <t>Изграждане на Общински кооперативен пазар, УПИ XIII – ПАРК и обществено обслужване, кв. 46, гр. Златоград</t>
  </si>
  <si>
    <t>Основен ремонт на улица "Хан Аспарух" от о.т. 522 през о.т. 835 към о.т. 836 по ПУП на град Златоград</t>
  </si>
  <si>
    <t>Благоустрояване на улица "Освобождение", гр. Златоград, от о.т. 460 до о.т. 418</t>
  </si>
  <si>
    <t>Основен ремонт на улица "Прогрес" – от о.т. 821 до о.т. 908 по ПУП на град Златоград</t>
  </si>
  <si>
    <t>Благоустрояване на улица "Славей", гр. Златоград, от о.т. 419 към о.т. 801, о.т. 804 до о.т. 807</t>
  </si>
  <si>
    <t>Основен ремонт на улица "Ангел Киряков" от о.т. 500 до о.т. 509 по ПУП на град Златоград</t>
  </si>
  <si>
    <t>Основен ремонт на улица "Косора" от о.т. 818 през о.т. 784 до о.т. 779 и участък от о.т. 784 през о.т. 785 към о.т. 788, по ПУП на град Златоград</t>
  </si>
  <si>
    <t>Основен ремонт на ул. "Проф. д-р Асен Шопов" от о.т. 866 до о.т. 557 по ПУП на гр. Златоград</t>
  </si>
  <si>
    <t>Рехабилитация на път "Шаренска-Крайна -Върба" на територията на община Мадан</t>
  </si>
  <si>
    <t>Подмяна на довеждащ водопровод от водопровод ст. тр. ф 530 до резервоар за питейни нужди за с. Средногорци, напорен водопровод от водопровод ст. тр. ф 530 до резервоар за с. Равнища, междинна ПС, резервоар с хлораторно за с. Равнища и ПС за с. Лещак и вътрешна водопроводна мрежа за с. Равнища; подобект 3: вътрешна водопроводна мрежа на с. Равнища, напорен водопровод за с. Лещак и междинна ПС</t>
  </si>
  <si>
    <t>Рехабилитация и основен ремонт на участък от общински път SML2131/0+000- 1+500/ в с. Шаренска, община Мадан, СМР, АН, СН</t>
  </si>
  <si>
    <t>Рехабилитация и основен ремонт на участък от общински път към промишлено селище Крушев дол, община Мадан – СМР, АН, СН</t>
  </si>
  <si>
    <t>Напорен водопровод от ПС в с. Равнища до резервоар за с. Лещак и Резервоар 500 м3 за с. Лещак и с. Леска, община Мадан</t>
  </si>
  <si>
    <t>Доизграждане на канализационна мрежа, захранваща главен и довеждащи колектори към ПСОВ Мадан и съпътстващи обекти в гр. Мадан</t>
  </si>
  <si>
    <t>Реконструкция на площадно пространство между ул. "Република" и ул. "Явор" – гр. Мадан, община Мадан, ПИ 46045.501.878 по КК – гр. Мадан</t>
  </si>
  <si>
    <t>Рехабилитация на улична мрежа в с. Цирка</t>
  </si>
  <si>
    <t>Реконструкция на вътрешна улица /към Кикови/ в с. Равнил</t>
  </si>
  <si>
    <t>Ремонт и реконструкция на сграда, находяща се в УПИ XII-25 – детско заведение, кв. 8 по ПРЗ на гр. Мадан – корпус към СУ "Отец Паи­сий" – гр. Мадан</t>
  </si>
  <si>
    <t>Изпълнение на инженеринг (проектиране, АН и строителство) на обект: реконструкция на участък от път SML 2133 /Печинско – Петров дол/ на територията на община Мадан</t>
  </si>
  <si>
    <t>Изготвяне на проект за обект: Основен ремонт на спортно игрище, намиращо се в имот № 46045.502.223, община Мадан, кв. "Батанци", ул. "Студенец"</t>
  </si>
  <si>
    <t>Упражняване на авторски и независим строителен надзор и изпълнение на СМР на строеж: Реконструкция на общински път SML 1171 от път III-8652 – с. Средец – с. Бурево – с. Гърнати – с. Марамати, община Неделино, под­обект – етап: Oбщински път SML 1171 от път III-8652 – с. Средец</t>
  </si>
  <si>
    <t>Инженеринг – проектиране, упражняване на авторски надзор и изпълнение на строително-монтажни работи на улици на територията на община Неделино и упражняване на строителен надзор</t>
  </si>
  <si>
    <t>Реконструкция и основен ремонт на ул. "Напредък" от ос.т. 271 до ос.т. 111, ул. "Бор" от ос.т. 111 до ос.т. 118 и ул. "Дичо Петров" от ос.т. 118 до ос.т. 520 с обща дължина 1450 м</t>
  </si>
  <si>
    <t>Упражняване на авторски и независим строителен надзор и изпълнение на СМР на строеж: Реконструкция и ремонт на сграда с културно предназначение – Народно читалище "Светлина-1938", гр. Неделино, II етап</t>
  </si>
  <si>
    <t>Упражняване на авторски независим строителен надзор и изпълнение на СМР на строеж: "Ремонт и реконструкция на водоснабдителна мрежа на община Неделино чрез реконструкция на тласкателен водопровод от ПС на р. Оваджик до НР 100 м3 за с. Изгрев и с. Еленка, общ. Неделино, ремонт на ПС и водохващане"</t>
  </si>
  <si>
    <t>Прокарване на структурен сондаж за търсене и хидрогеоложка оценка на дълбоко находище на минерална вода в землището на община Неделино, област Смолян – Етап I, и прокарване на търсещ структурен сондаж и хидрогеоложка оценка</t>
  </si>
  <si>
    <t>Проектиране, упражняване на авторски надзор и изпълнение на строително-монтажните работи по паркоустрояване и благоустрояване на съществуващ обществен селищен парк – "Лесопарка" на гр. Рудозем – изграждане на подходи към парка за МПС, велосипеди и пешеходни туристи; паркинг/и; алейна мрежа; енергоспестяващо осветление; зони за отдих, атракциони и др.</t>
  </si>
  <si>
    <t>Рехабилитация на път SML 2248 /III-8683/ Смилян – Букаците – Горово – граница общ. (Смолян – Рудозем) – Витина – Елховец /ІІІ 8681/ от км 8+300 до км 12+100</t>
  </si>
  <si>
    <t>Вътрешна водопроводна мрежа, с. Чепинци – лот 10</t>
  </si>
  <si>
    <t>Вътрешна канализационна и водопроводна мрежа – с. Витина, подобект – Вътрешна водопроводна мрежа – с. Витина</t>
  </si>
  <si>
    <t>Парково пространство в УПИ IХ, кв. 39, гр. Рудозем</t>
  </si>
  <si>
    <t>Пешеходна алея с. Оглед oт км 0+000 до км 0+143,86</t>
  </si>
  <si>
    <t>Реконструкция на улица от ПТ 42, с. Равнината</t>
  </si>
  <si>
    <t>Инженеринг – проектиране, изпълнение на СМР и авторски надзор на обект: Реконструкция на вътрешната водопроводна мрежа, с. Кутела, община Смолян</t>
  </si>
  <si>
    <t>Реконструкция на вътрешната водоснабдителна мрежа на с. Смилян, община Смолян</t>
  </si>
  <si>
    <t>Инженеринг – проектиране, строителство и авторски надзор, на обект "Музей на магията", с. Момчиловци</t>
  </si>
  <si>
    <t>Разширение на гробищен парк – кв. Райково, гр. Смолян, в УПИ XIII-375, 386 – за разширение на гробищен парк, кв. 79, кв. Райково, гр. Смолян</t>
  </si>
  <si>
    <t>Инженеринг на ОВК и СМР на Родопски драматичен театър, гр. Смолян</t>
  </si>
  <si>
    <t>Инженеринг на транспортна връзка на ул. "Кап. П. Войвода", гр. Смолян</t>
  </si>
  <si>
    <t>Реконструкция на вътрешната водоснабдителна мрежа на с. Долно Влахово</t>
  </si>
  <si>
    <t>Инженеринг – основен ремонт и реконструкция на спортна сграда и ремонт на прилежащ терен и поливна система – стадион Райково, гр. Смолян</t>
  </si>
  <si>
    <t>Инженеринг на ул. "Коста Аврамиков", гр. Смолян</t>
  </si>
  <si>
    <t>Инженеринг на гаражи и настилки около Административна сграда на Община Смолян, Нов център, гр. Смолян</t>
  </si>
  <si>
    <t>Инженеринг на закрито мембранно спортно съоръжение и прилежащ терен – стадион Смолян, гр. Смолян</t>
  </si>
  <si>
    <t>Инженеринг на площадно пространство и Водна каскада в кв. Нов център, гр. Смолян</t>
  </si>
  <si>
    <t>Възстановяване и изграждане на подпорни стени по бреговете на река Арда, Етап II: Подпорни стени по левия бряг на река Арда – ламели от Стена 2.1 до Стена 2.15</t>
  </si>
  <si>
    <t>Обект: Обособена позиция № 1: Рехабилитация на уличната мрежа в с. Смилян, община Смолян, подобект: ул. "Хаджи Димитър" от о.т. 292 до тупик при о.т. 338</t>
  </si>
  <si>
    <t>Инженеринг на обект: Зона за рекреация в УПИ I –Музей, Картинна галерия и Библиотека, кв. 15, Нов център</t>
  </si>
  <si>
    <t>Обект: Рехабилитация на уличната мрежа в гр. Смолян, община Смолян, подобект: ул. "Георги Сава Раковски" от о.т. 497 до о.т. 499, от о.т. 499 до о.т. 544, о.т. 544 до връзка с ул. "Миньорска"</t>
  </si>
  <si>
    <t>Инвестиционно проектиране на улици в с. Момчиловци, общ. Смолян</t>
  </si>
  <si>
    <t>Инженеринг на вертикален паркинг, гр. Смолян</t>
  </si>
  <si>
    <t>Обект: Обособена позиция № 1: Рехабилитация на уличната мрежа в с. Смилян, община Смолян, подобект: ул. "П-к Дичо Петров" от о.т. 396 до кръстовището при о.т. 406, до о.т. 407, до о.т. 143 (при ул. "Васил Левски"), включително отклонка от о.т. 406 до о.т. 391 при ул. "Васил Левски"</t>
  </si>
  <si>
    <t>Проектиране на общински път SML2273II-86, Смолян – Търън – Еленска</t>
  </si>
  <si>
    <t>Укрепване на улица "Орфееви скали", над имот, намиращ се в УПИ XXX-2004, кв. 143, гр. Смолян</t>
  </si>
  <si>
    <t>Инвестиционно проектиране на улица, с. Габрица – от републиканска пътна мрежа до с. Габрица</t>
  </si>
  <si>
    <t>Инвестиционно проектиране на улица, с. Долно Фатово – от републиканска пътна мрежа до с. Долно Фатово</t>
  </si>
  <si>
    <t>Инвестиционно проектиране на улица, с. Полковник Серафимово – улицата, свързваща махала Костовска и махала Згуровска</t>
  </si>
  <si>
    <t>Проектиране на общински път SML2241 /III-863, Момчиловци – Славейно – с. Кутела</t>
  </si>
  <si>
    <t>Проектиране на улица в с. Могилица</t>
  </si>
  <si>
    <t>Инвестиционно проектиране на улица, с. Горно Фатово – от републиканска пътна мрежа до Горно Фатово</t>
  </si>
  <si>
    <t>Проектиране на улица в с. Арда</t>
  </si>
  <si>
    <t>Проектиране на улица в с. Сивино</t>
  </si>
  <si>
    <t>Проектиране на улица в с. Подвис</t>
  </si>
  <si>
    <t>Инвестиционно проектиране на улица, с. Чок­маново – улицата от републиканска пътна мрежа до махала Пильовска</t>
  </si>
  <si>
    <t>Инвестиционно проектиране на улица, с. Чок­маново – улицата от републиканска пътна мрежа до Читалище</t>
  </si>
  <si>
    <t>Проектиране на улица "Панорама", гр. Смолян</t>
  </si>
  <si>
    <t>Проектиране на улица Метакса Гугински, гр. Смолян</t>
  </si>
  <si>
    <t>Рехабилитация на магистрален водопровод за водоснабдителна група Орехово – Малево – Хвойна – Павелско</t>
  </si>
  <si>
    <t>Реконструкция на ул. "Христо Ботев", гр. Чепеларе</t>
  </si>
  <si>
    <t>Реконструкция на улица "Панорама" и улица "Преспа" – гр. Чепеларе</t>
  </si>
  <si>
    <t>Реконструкция на улица "Васил Дечев" от о.т. 678 до УПИ I-2167, 2158 – Автогара, и улица "Хан Аспарух" от о.т. 577 до о.т. 116, град Чепеларе, община Чепеларе</t>
  </si>
  <si>
    <t>Обновяване на централен градски парк с площад в УПИ VII – Централен градски парк с пешеходна алея в гр. Чепеларе</t>
  </si>
  <si>
    <t>Реконструкция на ул. "Ручей" от км 0+000 до км 0+195 -гр – гр-гр. Чепеларе</t>
  </si>
  <si>
    <t>Рехабилитация на бул. "Ал. Стамболийски" от бул. "Константин Величков" до Западен парк</t>
  </si>
  <si>
    <t>Проектиране и изграждане на източния надлез над жп линията при Бакърена фабрика</t>
  </si>
  <si>
    <t>Ул. "Опълченска" от бул. "Тодор Александров" до бул. "Сливница"</t>
  </si>
  <si>
    <t>Събаряне на едноетажна сграда /етернитова/ и изграждане на Самостоятелен корпус на два етажа и зала в двора на 126 ОУ "П. Ю. Тодоров", строителен и авторски надзор</t>
  </si>
  <si>
    <t>Основен ремонт на р. Владайска в участъка от ул. "Камен Андреев" до бул. "Мария-Луиза", район "Възраждане", в т.ч. СН, АН и др.</t>
  </si>
  <si>
    <t>Инженеринг (проектиране, строителство и авторски надзор) за изграждане и оборудване на детска градина за 12 (дванадесет) групи в УПИ I – "за детска градина", ПИ 68134.4089.5694, кв. 24, м. Бул. Ал. Малинов, кв. 2, 14, 19, 21, 24, 32А, по плана на гр. София, район "Младост"</t>
  </si>
  <si>
    <t>Изграждане на бул. "Филип Кутев" от бул. "Черни връх" до ул. "Сребърна"</t>
  </si>
  <si>
    <t>Ремонт на ул. "Атанас Узунов" (от ул. "Братован" до кръстовището с ул. "Велчо Атанасов"), район "Слатина"</t>
  </si>
  <si>
    <t>Изграждане на ул. "Проф. Никола Милев" и ул. "Синьо езеро" в участъка от ул. "Перуника" до ул. "Гръсниче". Ул. "Перуника" от о.т. 349 до ул. "Лотос"</t>
  </si>
  <si>
    <t>Изграждане на ВиК мрежи по ул. "Хаджи Димитър", ул. "Банска", "Стое Джуров", ул. "Детелина", ул. "Калиакра" и ул. "Средец", кв. "Кумарица", р-н "Нови Искър"</t>
  </si>
  <si>
    <t>Многофункционална спортна зала в УПИ III, квартал 26, град Нови Искър, квартал "Курило", гр. Нови Искър, район "Нови Искър", Столична община</t>
  </si>
  <si>
    <t>ВиК мрежа по ул. "Розова долина"; по ул. "Беласица"; по ул. "Бреза" и по ул. "Гина Кунчева", кв. "Курило", гр. Нови Искър</t>
  </si>
  <si>
    <t>Корекция на р. Владайска в участъка от км 0+349 до км 0+730, район "Овча купел", в т.ч. и надзор</t>
  </si>
  <si>
    <t>Проектиране и изграждане на пристройка с три градински групи към съществуваща сграда на ДГ 89, както и музикален кабинет в гр. София, кв. Враждебна, район "Кремиковци", Столична община</t>
  </si>
  <si>
    <t>Изграждане на улици и паркинги в ж.к. "Лев Толстой" – СМР, строителен надзор, авторски надзор</t>
  </si>
  <si>
    <t>Изграждане на ВиК мрежи по улици "Оброчище", "Върбовка", "Беласица", "Гина Кунчева", район "Нови Искър"</t>
  </si>
  <si>
    <t>Изграждане на канализация по ул. "Ефрем Чучков" в у-ка от ул. "24" (ОТ4) до включването в Десен Какачки колектор (о.т. 1), кв. "Обеля", р-н "Връбница"</t>
  </si>
  <si>
    <t>Инженеринг (проектиране, строителство и упражняване на авторски надзор) за изграждане на сграда, предназначена за училище, в УПИ V – за училище (ПИ с идент. 68134.1976.1085 по КККР на гр. София), кв. 67, кв. "Драгалевци", гр. София, район "Витоша"</t>
  </si>
  <si>
    <t>Изграждане на улица (от о.т. 31а до о.т. 32а) от ул. "Зайчар" до ул. "Царибродска", включително съпътстваща техническа инфраструктура, и Изграждане на улица (от о.т. 17б до о.т. 30а) от ул. "Царибродска" до ул. "Димитър Петков"</t>
  </si>
  <si>
    <t>Основен ремонт и осигуряване на достъпна архитектурна среда в сградата на Дом на културата – гр. Бухово, район "Кремиковци", Столична община</t>
  </si>
  <si>
    <t>Изграждане на ново мостово съоръжение на ул. "Тодор Джебаров", кв. "Манастирски ливади-изток"</t>
  </si>
  <si>
    <t>Основен ремонт на Дом на културата, гр. Бухово (Построен през 1950 г. от ДСО "Редки метали", Дом на културата, гр. Бухово, е най-старият културен дом на територията на столицата и конкретно район "Кремиковци" с характерен за периода архитектурен стил и мащаби. По модел на Народен театър "Иван Вазов", проект на известни виенски архитекти.)</t>
  </si>
  <si>
    <t>Реконструкция на междублоково пространство с детски площадки за деца от 0 до 3 и от 3 до 12 години, "Младост 1"</t>
  </si>
  <si>
    <t>Двуетажна постройка с четири учебни помещения: два специализирани кабинета и две STEM стаи към 159 ОУ, гр. София, кв. Челопечене, район "Кремиковци", Столична община</t>
  </si>
  <si>
    <t>Основен ремонт и реконструкция на площада пред НЧ "Виделина", разположен на нивото на терена, и укрепване на съществуваща стоманобетонна плоча под него заедно с полагане на нова хидроизолация и реконструкция на помещенията под площада и изграждане на нов архив</t>
  </si>
  <si>
    <t>Изграждане на Дубльор на канализационен колектор по бул. "Симеоновско шосе" от о.т. 71 до о.т. 72, райони "Студентски" и "Лозенец"</t>
  </si>
  <si>
    <t>Изграждане на Главен канализационен клон I по ул. "Свети Иван Рилски" и по ул. "Брезова гора", кв. "Курило", гр. Нови Искър</t>
  </si>
  <si>
    <t>Основен ремонт на опасна подпорна стена на ул. "Иван Вазов"</t>
  </si>
  <si>
    <t>Смяна на предназначението на първи етаж от многофункционална сграда, с. Владая, в медицински център, аптека, лаборатория и кафе-чайна</t>
  </si>
  <si>
    <t>Внедряване на мерки за повишаване на енергийната ефективност и съпътстващи мероприятия на сграда 68134.8552.169.1 (Кметството на кв. Враждебна представлява масивна сграда, построена през 1952 г., състояща се от един етаж с полуподземно ниво и подпокривно пространство с таванска стая.)</t>
  </si>
  <si>
    <t>Сграда на НЧ "Виделина" и районна администрация, с. Панчарево. Изготвяне на цялостен проект за реконструкция и укрепване, подмяна на облицовката и проект за енергийно обследване и изготвяне на паспорт, свързано с цялостното саниране на сградата на НЧ "Виделина" и районната администрация</t>
  </si>
  <si>
    <t>Основен ремонт на р. Владайска в участъка от бул. "Овча купел" до съществуваща корекция при стадион "Славия", район "Овча купел", в т.ч. СН, АН и др.</t>
  </si>
  <si>
    <t>Вертикална планировка в пространството пред бл. 549 откъм бул. "П. Владигеров", ж.к. "Люлин" – 5 м.р.</t>
  </si>
  <si>
    <t>Внедряване на мерки за повишаване на енергийната ефективност на сграда с ид. 68134.8200.384.1 (Сградата на кметството е построена през 1928 г. и представлява масивна едноетажна сграда.)</t>
  </si>
  <si>
    <t>Изграждане на ВиК мрежи по ул. "Орех" от о.т. 148 до о.т. 149, кв. "Суходол", р-н "Овча купел"</t>
  </si>
  <si>
    <t>Етап две на изградена игрална площадка за футбол с дренажна система: "Изграждане на предпазна ограда със система за осветление", с. Желява, район "Кремиковци", Столична община</t>
  </si>
  <si>
    <t>Основен ремонт и реновиране на "Войнишки паметник" и околно пространство, кв. Враждебна, район "Кремиковци", Столична община</t>
  </si>
  <si>
    <t>Стълбище и асансьор до хотел "Сердика"</t>
  </si>
  <si>
    <t>Основен ремонт на градска тоалетна в парк "Кестените"</t>
  </si>
  <si>
    <t>Проектиране и изграждане на ул. "Проф. Кирил Попов" в участъка между о.т. 465-о.т. 4а-о.т. 40-о.т. 39-о.т. 42-о.т. 38-о.т. 49-о.т. 68-о.т. 75 и о.т. 76</t>
  </si>
  <si>
    <t>Изготвяне на технически проект за обект: "Обществен паркинг в УПИ ІІ, кв. 36, м. "Суха река-запад", Столична община, район "Подуяне"</t>
  </si>
  <si>
    <t>Проектиране на ул. "Нишава" (ПИ 68134.205.118) от бул. България до ул. Дойран в ж.к. "Белите брези", гр. София</t>
  </si>
  <si>
    <t>Проектиране на ново ел. осветление в ж.к. "Красна поляна" 1, по бул. "Вардар" от бул. "Ал. Стамболийски" до пазара. Ориентировъчна дължина на трасето</t>
  </si>
  <si>
    <t>Изготвяне на инвестиционен проект за мост над р. Клисурска при ул. Радово, кв. Бели брег</t>
  </si>
  <si>
    <t>Сграда на НЧ "Виделина" и районна администрация, с. Панчарево. Изработване на проект за основен ремонт и реконструкция на площада пред НЧ "Виделина", разположен на нивото на терена, и укрепване на съществуваща стоманобетонна плоча под него заедно с проект за полагане на нова хидроизолация и реконструкция на пространствата под площада и изграждане на нов архив</t>
  </si>
  <si>
    <t>Изготвяне на технически проект за изграждане на кръгово кръстовище между ул. "Проф. д-р Иван Странски", ул. "Акад. Стефан Младенов" и ул. "Проф. Живко Сталев", между кв. 270 и 270а, м. Студентски град, и кв. 5 и кв. 54, м. Малинова долина</t>
  </si>
  <si>
    <t>Изготвяне на технически проект за обект – изпълнение мерки за повишаване на EE на сградата на 24 СУ "Пейо Крачолов Яворов"</t>
  </si>
  <si>
    <t>Изготвяне на инвестиционен проект за възстановяване на същ. мост на р. Клисурска при ул. Липа, кв. Вердикал</t>
  </si>
  <si>
    <t>Изготвяне на технически проект за обект – изпълнение мерки за повишаване на EE на сградата на ДГ 92 – основна сграда</t>
  </si>
  <si>
    <t>НЧ "Светлина", с. Лозен, изготвяне на проект за основен ремонт, енергийно обследване и паспорт, свързани с цялостно саниране и подмяна на покрива на сградата на НЧ "Светлина" в с. Горни Лозен</t>
  </si>
  <si>
    <t>Изготвяне на работен проект "Реконструкция на път до с. Кътина между о.т. 252 /при ул. "Локомотив"/ до о.т. 6в"</t>
  </si>
  <si>
    <t>Проектиране на ново ел. осветление в ж.к. "Красна поляна" 2, междублоковото пространство на бл. 215, бл. 216 и бл. 217. Строителен и авторски надзор. Ориентировъчна дължина на трасето</t>
  </si>
  <si>
    <t>Укрепване на опасен участък на ул. Бор</t>
  </si>
  <si>
    <t>Проектиране на ново ел. осветление в ж.к. "Красна поляна" 1, м/у бл. 23, бл. 24 и бл. 25 и детската площадка. Строителен и авторски надзор. Ориентировъчна дължина на трасето</t>
  </si>
  <si>
    <t>Проектиране на ново ел. осветление в ж.к. "Разсадник – Коньовица", карето м/у ул. "Алеко Туранджа" и бл. 24. Строителен и авторски надзор. Ориентировъчна дължина на трасето</t>
  </si>
  <si>
    <t>Проектиране на ново ел. осветление в ж.к. "Западен парк", междублоковото пространство на бл. 86, бл. 87 до бл. 83 – изготвяне на проекти по части Електро, Геодезия и ПБЗ, Строителен и авторски надзор. Ориентировъчна дължина на трасето</t>
  </si>
  <si>
    <t>Проектиране на ново ел. осветление в ж.к. "Красна поляна" 1, междублоковото пространство на бл. 26А, бл. 26Б и бл. 26В. Строителен и авторски надзор. Ориентировъчна дължина на трасето</t>
  </si>
  <si>
    <t>Проектиране на спортно игрище за баскетбол, волейбол и бадминтон в ПИ 68134.1108.189, ж.к. "Западен парк", срещу СГХСТ – Софийска гимназия по хлебни и сладкарски технологии</t>
  </si>
  <si>
    <t>Облагородяване на училищен двор, изграждане на спортна зала и на 20 класни стаи с цел преминаване на едносменен режим на обучение в 138 СУЗИЕ "Проф. Васил Златарски", район "Слатина"</t>
  </si>
  <si>
    <t>Облагородяване на училищен двор и прилежащо незастроено пространство в размер на 15 дка и изграждане на спортна зала в съседен общински имот в 88 СУ "Димитър Попниколов", район "Овча купел"</t>
  </si>
  <si>
    <t>Изграждане на етажен паркинг и подземен гараж в УПИ VI-265, 266 – "за ПГ и етажен паркинг", кв. 2в, м. "Младост-3"</t>
  </si>
  <si>
    <t>Изграждане на общинската администрация за район "Люлин" – СО, в ПИ 68134.4360.976</t>
  </si>
  <si>
    <t>Основен ремонт и внедряване на енергоефективни мерки в 68 СУ "Академик Никола Обрешков", жк "Дружба 2", район "Искър", гр. София</t>
  </si>
  <si>
    <t>Основен ремонт и внедряване на енергоефективни мерки в 21 Детска градина "Ежко Бежко" – Филиал, кв. "Дружба-1", район "Искър", гр. София</t>
  </si>
  <si>
    <t>Проектиране и изграждане на ул. "Добротица Деспот" (ПИ 68134.201.131) и благоустрояване на зоните около нея (ПИ 68134.201.176, 68134.201.127, 68134.201.130, 68134.201.163 и 68134.201.164) в ж.к. "Лагера", гр. София</t>
  </si>
  <si>
    <t>Ремонт на ул. "Велчо Атанасов", район "Слатина" (от о.т. 229б при ул. "Калиманци" – през о.т. 224-о.т. 232-о.т. 23 о.т. 79-о.т. 64 до о.т. 5, където е кръстовището с ул. "Атанас Узунов" и продължава по о.т. 67 до о.т. 81 преди кръстовището с ул. "Боян Магесник")</t>
  </si>
  <si>
    <t>Проектиране и изпълнение на основен ремонт на административната сграда на Район "Младост", СО</t>
  </si>
  <si>
    <t>Изграждане на нов център за рехабилитация с минерална вода и кинезитерапия, кв. Кумарица, гр. Нови Искър, район "Нови Искър", Столична община</t>
  </si>
  <si>
    <t>Инженеринг (проектиране, строителство и упражняване на авторски надзор) за изпълнение на строеж: "Основен ремонт на улица "Христо Белчев" СО – район "Средец"</t>
  </si>
  <si>
    <t>Ул. "Хенрик Ибсен" от бул. "Черни връх" до ул. "Козяк"</t>
  </si>
  <si>
    <t>Проектиране и изпълнение на основен ремонт на 39 СУ, район "Младост"</t>
  </si>
  <si>
    <t>Изграждане на концертна зала за район "Люлин" – СО, в ПИ 68134.4360.976</t>
  </si>
  <si>
    <t>Изграждане и обновяване на три междублокови пространства до бл. 543, до бл. 31 и до бл. 983</t>
  </si>
  <si>
    <t>Изготвяне и изпълнение на инвестиционен проект чрез инженеринг – основен ремонт на подпокривното пространство и преустройството му в използваеми помещения и пристройка за нов физкултурен салон на 127 СУ "Иван Николаевич Денкоглу" – район "Средец"</t>
  </si>
  <si>
    <t>Проектиране и изпълнение за реконструкция на парк "Сухото дере" в "Младост 4"</t>
  </si>
  <si>
    <t>Инженеринг (проектиране и основен ремонт), включващ основни сгради и дворно пространство на обект ДГ 69 "Жар птица", находящ се в ж.к. Хаджи Димитър, ул. "Найден Георгиев" 12</t>
  </si>
  <si>
    <t>Изграждане на ул. "Крикор Азарян" между кв. 3а, 4а, 5а, 6 и кв. 9, 8, 7, м. Малинова долина 1-ва, 2-ра, 3-та, 4-та, 5-а и 6-а, І част: От о.т. 38-о.т. 37-о.т. 36-о.т. 89-о.т. 89-о.т. 32 до о.т. 31, район "Студентски", гр. София</t>
  </si>
  <si>
    <t>Реконструкция на път до с. Кътина между о.т. 252 (при ул. "Локомотив") до о.т. 6в</t>
  </si>
  <si>
    <t>Проектиране и изграждане на улица с о.т. 4 – 5 – 101 между квартали 79, 80 (южна страна) и квартали 78 и 77 (северна страна) в ж.к. "Дружба 1" – инженеринг</t>
  </si>
  <si>
    <t>Проектиране, СМР и упражняване на авторски надзор за обект: "Изграждане на паркоместа и реконструкция на тротоари по улици между квартали 27, 29, 30, 31, 32 и 33 по плана на м. "Дружба 1 – I и II част", р-н "Искър" (инженеринг)</t>
  </si>
  <si>
    <t>Изграждане на ул. "Тодор Недков" в участъка между о.т. 15 – о.т. 117; о.т. 108 – о.т. 111 и от о.т. 26 – о.т. 22, м. "Малинова долина 1-ва, 2-ра, 3-та, 4-та, 5-а и 6-а част", СО, район "Студентски"</t>
  </si>
  <si>
    <t>Спортен комплекс – футболен стадион с трибуни, находящ се в УПИ I – за спорт и озеленяване, кв. 131, м. Ж.к. Овча купел 1, ПИ с идентификатор 68134.4334.9554</t>
  </si>
  <si>
    <t>Проектиране и изпълнение на реконструкция на парк в "Младост 3" пред общината</t>
  </si>
  <si>
    <t>Изграждане на ВиК мрежата на кв. "Суходол", район "Овча купел" – Подобект: "Канализационни клонове 73, 77, 74, 78, 70, 67, 68, 61, 63, 64, 56", в т.ч. СН, АК и др.</t>
  </si>
  <si>
    <t>Проектиране, СМР и упражняване на авторски надзор за обект: "Изграждане на паркоместа и реконструкция на тротоари по улици между квартали 13, 14, 15 и 16 по плана на м. Дружба 1 – I и II част, р-н "Искър" (инженеринг)</t>
  </si>
  <si>
    <t>Проектиране и възстановяване на паркова среда, достъпна среда, изграждане на спортно игрище, детска площадка и паркова сцена в имот с идентификатор 22304.7891.925, находящ се в с. Долни Богров, район "Кремиковци", Столична община</t>
  </si>
  <si>
    <t>Уличен водопровод ф 250 ПЕВП/Клон А/ с начало съществуващ водопровод с диаметър ф 1200 мм стомана през учреден сервитут за техническа инфраструктура и колектор, местност ОСЗ "Сгуроотвала", район "Подуяне" и р-н "Сердика", гр. София</t>
  </si>
  <si>
    <t>Проектиране и възстановяване на паркова среда, достъпна среда и изграждане на спортни игрища в имот с идентификатор 07140.8092.1726, находящ се в гр. Бухово, район "Кремиковци", Столична община</t>
  </si>
  <si>
    <t>Сграда за медицински център и обществено обслужване в УПИ XIV, кв. 39, м. Орландовци – Малашевци, ПИ с идентификатор 68134.508.1810 по КККР на СО – район "Сердика"</t>
  </si>
  <si>
    <t>Инженеринг (проектиране, авторски надзор и строителство) на обект: Основен ремонт на ул. "Преображенско въстание" от о.т. 89 до о.т. 114, ж.к. "Света Троица", район "Илинден" – СО</t>
  </si>
  <si>
    <t>Изпълнение на строително-монтажни работи по ремонт на съществуващи съоръжения и отвод­няване на ул. "Митю Войнишки", с. Казичене</t>
  </si>
  <si>
    <t>Основен ремонт на физкултурния салон на 4-то ОУ "Професор Джон Атанасов", кв. "Дружба 1", район "Искър", гр. София</t>
  </si>
  <si>
    <t>Проект в техническа фаза за локална пречиствателна станция за отпадни води в с. Волуяк</t>
  </si>
  <si>
    <t>Сграда за лаборатория, амбулатория и обществено обслужване в УПИ XIV, кв. 39, м. Орландовци – Малашевци, ПИ с идентификатор 68134.508.1809 по КККР на СО – район "Сердика"</t>
  </si>
  <si>
    <t>Проектиране и основен ремонт на ул. "Българска морава" между бул. "Тодор Александров" и ул. "Пиротска" – пътно платно</t>
  </si>
  <si>
    <t>Изработване на работен инвестиционен проект за "Изграждане на Училищна сграда на 33 Езикова гимназия "Света София"</t>
  </si>
  <si>
    <t>Изграждане на мост над р. Клисурска при ул. Липа, кв. Вердикал</t>
  </si>
  <si>
    <t>Изготвяне проект в идейна фаза на ВиК мрежи в кв. "Факултета" – Главен клон V – по ул. "Суходолска", ул. "Ришки проход", ул. "Добротич", вкл. и прилежащите й клонове</t>
  </si>
  <si>
    <t>Едноетажна пристройка на входно фоайе и асансьор за осигуряване на достъп на хора в неравностойно положение към административна сграда на 4 етажа (районна администрация – "Люлин" и НАП)</t>
  </si>
  <si>
    <t>Проектиране на многоетажни квартални паркинги – 7 броя</t>
  </si>
  <si>
    <t>Реконструкция, ремонт, обновяване на междублокови пространства за бл. 430, бл. 431, бл. 432 и бл. 433 в СО, р-н "Люлин"</t>
  </si>
  <si>
    <t>Уличен паркинг съгласно одобрена улична регулация, срещу бл. 57, на ул. "Ген. Стоян Стоянов", ж.к. "Дружба 1", СО – район "Искър"</t>
  </si>
  <si>
    <t>Реконструкция и възстановяване на водното огледало и алейното осветление и видеонаблюдение в градина "Равин Гавриел Меркадо Алмоснино"</t>
  </si>
  <si>
    <t>Инвестиционно проектиране на внедряване на мерки за енергийна ефективност и на основен ремонт на училищния двор на 21 СУ "Христо Ботев", район "Лозенец" – СО</t>
  </si>
  <si>
    <t>Пешеходен мост на река Суходолска, по който се осъществява достъпът до Западен парк от живущите в район "Люлин – 10 м.р.</t>
  </si>
  <si>
    <t>Вътрешно преустройство и смяна предназначението на помещение за съхранение в зала за спорт към 78 СУ, находящи се в подземен етаж в блок А1 на 78 СУ, УПИ I – единно политехническо училище, кв. 33, гр. Банкя, район "Банкя"</t>
  </si>
  <si>
    <t>Проектиране на обект: Ремонт на бул. "Петър Дертлиев" – проучвателни и проектни работи</t>
  </si>
  <si>
    <t>Изграждане на ново осветление в ж.к. "Разсадника – Коньовица", карето между ул. "Алеко Туранджа" и бл. 24, находящо се в ПИ 68134.1106.309</t>
  </si>
  <si>
    <t>Изграждане на ново улично осветление в ж.к. "Красна поляна" 1 по бул. "Вардар" от бул. "Ал. Стамболийски" до пазар "Росица" (от о.т. 29б – о.т. 26б до имотна граница между УПИ IV-123 и УПИ I-79, кв. 109)</t>
  </si>
  <si>
    <t>Изготвяне на технически проект за обект: "Водоснабдяване и канализация на ж.к. "Левски-В" на територията на Столична община, район "Подуяне"</t>
  </si>
  <si>
    <t>Изграждане на ул. "Айдемир" (о.т. 107 – о.т. 108), м. Дървеница</t>
  </si>
  <si>
    <t>Спортна площадка в УПИ III-2316 за спорт (ПИ с идентификатор 35239.6102.2344), кв. 17А, местност С. Казичене, СО – район "Панчарево"</t>
  </si>
  <si>
    <t>Изготвяне на технически проект за обект: "Етажен паркинг-гараж на територията на Столична община, район "Подуяне"</t>
  </si>
  <si>
    <t>Реконструкция на тротоари и джобове за паркиране по безименна улица в ж.к. " Илинден" от ул. "Антон" до ул. "Индже войвода", в участъка от бл. 13 до бл. 16, вкл. стр. надзор</t>
  </si>
  <si>
    <t>Изготвяне проект в идейна фаза на ВиК мрежи в кв. "Факултета" – Главен клон III – по ул. "Житница", нереализирана улица, ул. "Ришки проход" до бул. "Н. Мушанов", вкл. и прилежащите й клонове</t>
  </si>
  <si>
    <t>Изграждане на нова детска площадка за деца от 3 до 12 г. в кв. 26 за ОЖС и КОО, ПИ 68134.1108.115, местност Ж.к. "Красна поляна", и облагородяване на прилежащите й площи, попадащи в междублоковото пространство на бл. 9 и бл. 10, ж.к. "Красна поляна I част", район "Красна поляна"</t>
  </si>
  <si>
    <t>Проектиране на обект: "Ремонт на бул. "Добринова скала" – проучвателни и проектни работи</t>
  </si>
  <si>
    <t>Проектиране за изграждане на пътна връзка от о.т. 41 до о.т. 42и и о.т. 42з до о.т. 56 и съпътстващата я техническа инфраструктура (продължението на ул. Александър Паскалев), ж.к. "Младост-4", район "Младост"</t>
  </si>
  <si>
    <t>Проектиране и градоустройство на пешеходен мост над бул. "Михай Еминеску"</t>
  </si>
  <si>
    <t>Изготвяне проект в идейна фаза на ВиК мрежи в кв. "Факултета" – Главен клон I – по ул. "Суходолска" до съществуващ клон по бул. "Президент Линкълн", вкл. и прилежащите й клонове</t>
  </si>
  <si>
    <t>Изготвяне на работен проект за основен ремонт на междублоково пространство в ж.к. "Света Троица", бл. 365, бл. 366, бл. 366A и бл. 367</t>
  </si>
  <si>
    <t>Изграждане на ново осветление в ж.к. "Красна поляна" 2, междублоковото пространство на бл. 215, бл. 216 и бл. 217, находящо се в ПИ 68134.1108.54</t>
  </si>
  <si>
    <t>Изготвяне на работни инвестиционни проекти за основен ремонт/реконструкция на детски площадки за игра на открито – 6 броя</t>
  </si>
  <si>
    <t>Изготвяне проект в идейна фаза на ВиК мрежи в кв. "Факултета" – Главен клон IV – по бул. "Възкресение" от ул. "Кърпи кожух" до ул. "Ришки проход", вкл. и прилежащите й клонове</t>
  </si>
  <si>
    <t>Изготвяне проект в идейна фаза на ВиК мрежи в кв. "Факултета" – Главен клон II – по ул. "Нов живот", ул. "Метохия" и ул. "Житница", вкл. и прилежащите й клонове</t>
  </si>
  <si>
    <t>Изграждане на ново осветление в ж.к. "Западен парк", междублоково пространство на бл. 86, бл. 87 до бл. 83, находящо се в ПИ 68134.1105.121</t>
  </si>
  <si>
    <t>Инвестиционно проектиране на преустройство на ул. "Кишинев" в участъка от бул. "Черни връх" до ул. "Козяк", район "Лозенец" – СО</t>
  </si>
  <si>
    <t>Изграждане на ново осветление в ж.к. "Красна поляна" 1, междублоковото пространство на бл. 23, бл. 24 и бл. 25, находящо се в ПИ 68134.1108.96</t>
  </si>
  <si>
    <t>Улично осветление по ул. "Страцин" от кръстовището с ул. "Банат" до кръстовището с бул. "Черни връх"</t>
  </si>
  <si>
    <t>Изграждане на детска площадка за деца от 3 до 12 г. в ПИ 68134.1106.23, ж.к. "Илинден", между бл. 15 и бл. 16</t>
  </si>
  <si>
    <t>Изграждане на ново осветление в ж.к "Красна поляна" 1, междублоковото пространство на бл. 26А, бл. 26Б, находящо се в ПИ 68134.1108.58</t>
  </si>
  <si>
    <t>Изготвяне инвестиционен проект за основен ремонт на улица "Аксаков" СО – район "Средец"</t>
  </si>
  <si>
    <t>Изготвяне на технически проект за изграждане на улично осветление на ул. Лисец № 1, 2, ул. Буная, ул. Каймакчалан и ул. Сердика на територията на район "Оборище"</t>
  </si>
  <si>
    <t>Инвестиционно проектиране на изграждане на ул. "Флора Кънева" и ул. "Борис Руменов", в участъка от ул. "Арарат" до ул. "Филип Кутев", район "Лозенец" – СО</t>
  </si>
  <si>
    <t>Изготвяне на работен инвестиционен проект за "Реконструкция и благоустрояване на ул. "Иван Хаджиенев" от о.т. 20 до служебен вход на ПГТЕ "Хенри Форд"</t>
  </si>
  <si>
    <t>Изготвяне на технически проекти по всички части за нова сграда в ПИ 68134.1114.1336, УПИ I-127, 1336, кв. "Факултета", предназначена за настаняване на социално слаби граждани (приблизително за 17 семейства)</t>
  </si>
  <si>
    <t>Изготвяне на технически проекти по всички части за нова сграда в ПИ 68134.1114.1336, УПИ I-1336, кв. "Факултета", предназначена за настаняване на социално слаби граждани (приблизително за 16 семейства)</t>
  </si>
  <si>
    <t>Изготвяне на инвестиционен проект за възстановяване на същ. мост на р. Банска по безименна улица към стадион "Банкя"</t>
  </si>
  <si>
    <t>Изготвяне на инвестиционен проект за възстановяване на същ. мост на р. Михайловска, кв. Михайлово</t>
  </si>
  <si>
    <t>Изготвяне на работен проект за "Благоустрояване, озеленяване и ремонт на пешеходно пространство – подход към метростанция "Вардар"</t>
  </si>
  <si>
    <t>Инвестиционно проектиране на преустройство на пешеходна алея със стълбище, разположена между кв. 236 и кв. 236а, м. Лозенец I част, и на част от ул. "Милевска планина" до ул. "Кожух планина", район "Лозенец" – СO</t>
  </si>
  <si>
    <t>Инвестиционно проектиране на изграждане на ул. "Проф. Елисавета Карамихайлова" и части от ул. "Дионисий Дионисиев" и ул. "Иван Радоев", район "Лозенец" – СО</t>
  </si>
  <si>
    <t>Изготвяне проект в идейна фаза на ВиК мрежи в кв. "Факултета" – Главен клон V – довеждащ – по бул. "Никола Мушанов", ул. "Орлица", бул. "Вардар" до колектора</t>
  </si>
  <si>
    <t>Инвестиционно проектиране на основен ремонт на пешеходна алея със стълбище, разположена между кв. 238а и кв. 238б, м. Лозенец I част, район "Лозенец" – СО</t>
  </si>
  <si>
    <t>Инвестиционно проектиране на основен ремонт на пешеходна алея със стълбище, разположена между кв. 242б и кв. 242в, м. Лозенец I част, район "Лозенец" – СО</t>
  </si>
  <si>
    <t>Изготвяне на технически проект за монтаж на зарядни станции по стълбове около Докторски паметник на територията на район "Оборище"</t>
  </si>
  <si>
    <t>Изготвяне на работен проект за "Основен ремонт на площад (ПИ с идентификатор 68134.1201.168) и ул. "Зайчар" от о.т. 12 до о.т. 16"</t>
  </si>
  <si>
    <t>Инвестиционно проектиране на реконструкция на детска площадка, разположена в УПИ I-458 (ПИ с идентификатор 68134.902.458), кв. 126, м. Лозенец – III част, район "Лозенец" – СО</t>
  </si>
  <si>
    <t>Изготвяне проект в идейна фаза на ВиК мрежи в кв. "Факултета" – второстепенна канализационна мрежа, заустваща се в съществуващата канализация по бул. "Александър Стамболийски"</t>
  </si>
  <si>
    <t>Изготвяне на технически проекти по всички части на нова детска площадка за деца от 3 до 12 г. в кв. 26 за ОЖС и КОО, ПИ 68134.1108.115, местност Ж.к. Красна поляна, и облагородяване на прилежащите й площи, попадащи в междублоковото пространство на бл. 9 и бл. 10, ж.к. "Красна поляна I част", район "Красна поляна"</t>
  </si>
  <si>
    <t>Проектиране на детска площадка за деца от 3 до 12 г. в ПИ 68134.1108.115, ж.к. "Красна поляна II част", между бл. 45 и бл. 46, вкл. упражняване на авторски надзор</t>
  </si>
  <si>
    <t>Рехабилитация и реконструкция на общински пътища на територията на община Антон, подобект: SFO1450 участък от км 10+500 (Граница общ. Пирдоп – Антон) до км 13+400 (близо до път I-6) с приблизителна дължина 2,900 км</t>
  </si>
  <si>
    <t>Строителство на улица "Хан Аспарух" от о.т. 189 до о.т. 197 и Рехабилитация на улица "Стара планина" от о.т. 88 до о.т. 100, улица "Европа" от о.т. 105 до о.т. 310 и улица "Джемина" от о.т. 35 до о.т. 370 в с. Антон, община Антон</t>
  </si>
  <si>
    <t>Многофункционално спортно игрище към ОУ "Св. св. Кирил и Методий", находящо се в ПИ с идент. № 00504.502.240, ул. "България" № 47, с. Антон, общ. Антон, обл. София</t>
  </si>
  <si>
    <t>Реконструкция на общински път SFO3024 (/I-8/ – Бобен – Хераково – /SFO1400/), км 0+000 – км 2+800 с дължина L=2,800 км</t>
  </si>
  <si>
    <t>Ремонт и реконструкция на водопровод 3374 м – село Гурмазово, община Божурище</t>
  </si>
  <si>
    <t>Реконструкция на улици Трети март, Малина и Отец Паисий, гр. Божурище</t>
  </si>
  <si>
    <t>Реконструкция на улица "Васил Левски", с. Гурмазово</t>
  </si>
  <si>
    <t>Реконструкция на улици Иглика, Янтра, Кокиче и Явор, гр. Божурище</t>
  </si>
  <si>
    <t>Реконструкция, отводняване и благоустройство на междублоковите пространства, кв. Пролет, бл. 6, 7, 8 и бл. 11, 12, 13, гр. Божурище</t>
  </si>
  <si>
    <t>Реконструкция на улици Люлин, Даме Груев, Неофит Рилски, Бреза и Генерал Гурко, гр. Божурище</t>
  </si>
  <si>
    <t>Реконструкция, отводняване и благоустройство на междублоковото пространство, кв. Пролет, блокове 1, 2, 3 и 4, гр. Божурище</t>
  </si>
  <si>
    <t>Реконструкция на улици "Младен Панов" и "Христо Ботев", с. Гурмазово</t>
  </si>
  <si>
    <t>Реконструкция на улици Лотос, Кипарис, Роза и Рила, гр. Божурище</t>
  </si>
  <si>
    <t>Реконструкция, отводняване и благоустройство на междублоковото пространство в поземлен имот 05027.601.1254, гр. Божурище</t>
  </si>
  <si>
    <t>Реконструкция на водопровод и пътна настилка на улица "Васил Левски", с. Пролеша</t>
  </si>
  <si>
    <t>Основен ремонт на ул. Васил Левски, изграждане на канализация от пресечка с ул. Георги Бенковски при о.т. 189 до пресечка с бул. Иван Вазов при о.т. 185, гр. Божурище</t>
  </si>
  <si>
    <t>Реконструкция на ул. Захари Стоянов – от пресечка с бул. Европа при о.т. 101 до о.т. 98а, гр. Божурище</t>
  </si>
  <si>
    <t>Подпорна стена на ул. "Промишлена" от о.т. 91 до о.т. 97 и отводняване на ул. "Космонавт Георги Иванов" от о.т. 49 до о.т. 97 в с. Пожарево, община Божурище, Софийска област</t>
  </si>
  <si>
    <t>Реконструкция на общински път SFO3027 (/I-8/ – Сливница – Божурище – мах. Черна бара), участък от км 0+000 до км 0+400</t>
  </si>
  <si>
    <t>Рехабилитация и реконструкция на водопроводната мрежа и съоръжения на с. Пролеша, община Божурище</t>
  </si>
  <si>
    <t>Изграждане на улици в кв. Девети септември, гр. Божурище – ул. "Орел", ул. "Лястовица", ул. "Щъркел" и ул. "Феникс"</t>
  </si>
  <si>
    <t>Реконструкция и благоустройство на поземлен имот с идентификатор 05027.601.1267 (пл. Дружба), гр. Божурище</t>
  </si>
  <si>
    <t>Реконструкция и благоустройство на поземлен имот с идентификатор 05027.601.589 (пл. Първи май), гр. Божурище</t>
  </si>
  <si>
    <t>Изграждане на ул. Цар Самуил, гр. Божурище</t>
  </si>
  <si>
    <t>Реконструкция на ул. Св. Кирил и Методий, с. Делян</t>
  </si>
  <si>
    <t>Изграждане на ул. Гранит, с. Росоман</t>
  </si>
  <si>
    <t>Реконструкция и благоустройство на поземлен имот с идентификатор 05027.601.661, гр. Божурище</t>
  </si>
  <si>
    <t>Реконструкция на ул. Мура, гр. Божурище</t>
  </si>
  <si>
    <t>Общински път /SFO3023/ – махала Старо село (Храбърско) км 0+000 – км 2+922.11</t>
  </si>
  <si>
    <t>Реконструкция на общински път SFO2022 към м. Белица, с. Хераково, община Божурище</t>
  </si>
  <si>
    <t>Реконструкция на улици Ангел Кънчев, Асен Йорданов (от ОТ 93 до ОТ 95а), Ягода, Шипка, Панайот Волов, Божур, Летец (от ОТ 177 до ОТ 217) и Момина сълза, гр. Божурище</t>
  </si>
  <si>
    <t>Изграждане на ул. Страхил Войвода и ул. Георги Бенковски, с. Гурмазово</t>
  </si>
  <si>
    <t>Реконструкция на ул. Трети март, с. Пролеша</t>
  </si>
  <si>
    <t>Реконструкция на бул. Иван Вазов, гр. Божурище</t>
  </si>
  <si>
    <t>Изграждане на ул. Снежанка, гр. Божурище, от ОТ. 122а до ОТ 38 (участък между ул. Бор и ул. Здравец)</t>
  </si>
  <si>
    <t>Вертикална планировка на ПИ с идентификатор 18174.71.908, съставляващ УПИ VIII-000259, кв. 103, гр. Божурище, общ. Божурище</t>
  </si>
  <si>
    <t>Изграждане на ул. "Беласица" и част от улица "Еделвайс", гр. Божурище</t>
  </si>
  <si>
    <t>Изграждане на открита спортна площадка, находяща се в ПИ с идентификатор 18174.71.908, съставляващ УПИ VIII-000259, кв. 103, гр. Божурище, общ. Божурище</t>
  </si>
  <si>
    <t>Реконструкция и доизграждане на ВиК инфраструктура в с. Врачеш, община Ботевград – Етап 1 и Етап 2</t>
  </si>
  <si>
    <t>Рехабилитация на общински път SFO 1093 /I-1 (Новачене – Ботевград) Новачене – Боженица/</t>
  </si>
  <si>
    <t>Изграждане на спортен комплекс – хотел и тренировъчна зала към многофункционална спортна зала "Арена Ботевград" в УПИ III за многофункционална спортна зала, стадион, тренировъчен и хотелски комплекс, трафопост, паркинг и озеленяване в кв. 80 по плана на гр. Ботевград</t>
  </si>
  <si>
    <t>Рехабилитация и обновяване на пешеходна зона в централна градска част на гр. Ботевград – Етап 1</t>
  </si>
  <si>
    <t>Преустройство, реконструкция и промяна на предназначението на част от сградата на "Младежки дом" – гр. Ботевград – промяна в хода на строителството по чл. 154 от ЗУТ</t>
  </si>
  <si>
    <t>Улични мрежи и съоръжения (УМС) – Югоизточен обход на ж.к. Васил Левски и УМС – Вътрешноквартални улици в ж.к. Васил Левски за реализация на част от уличната мрежа на гр. Ботевград, община Ботевград, област Софийска</t>
  </si>
  <si>
    <t>Реконструкция на Пречиствателна станция за питейни води (ПСПВ) "Чеканица 1", гр. Ботевград</t>
  </si>
  <si>
    <t>Реконструкция на ВиК инфраструктура във в.з. Зелин, община Ботевград, подобект "Реконструкция на канализационната система във в.з. Зелин, община Ботевград"</t>
  </si>
  <si>
    <t>Ремонт на ул. "Гурко" от о.т. 20 през о.т. 19, о.т. 174 до о.т. 457а., гр. Ботевград</t>
  </si>
  <si>
    <t>Изграждане на нов корпус на ППМГ "Акад. проф. д-р Асен Златаров", гр. Ботевград – етапно строителство</t>
  </si>
  <si>
    <t>Реконструкция на улици, тротоари, съоръжения и принадлежностите към тях в град Годеч, в 27 етапа:
– Етап 13 – Улица "Хаджи Димитър" в град Годеч – о.т. 282-310;
– Етап 14 – Улица "Васил Друмев" в град Годеч – о.т 307-317;
– Етап 15 – Улица "Ангел Кънчев" в град Годеч – о.т. 323-312;
– Етап 16 – Улица "Васил Левски" в град Годеч – о.т. 240-244;
– Етап 17 – Улица "Явор" в град Годеч – о.т. 80-88;
– Етап 18 – Улица "Видлич" в град Годеч – о.т. 394-397;
– Етап 19 – Улица "Хан Аспарух" в град Годеч – о.т. 393-399;
– Етап 20 – Улица "Княз Борис" в град Годеч – о.т. 459-455;
– Етап 21 – Улица "Преслав" в град Годеч – о.т. 446-459;
– Етап 23 – Улица "Елха" в град Годеч – о.т. 499-383;
– Етап 24 – Улица "Тодор Каблешков" в град Годеч – о.т. 286-314;
– Етап 25 – Улица "Найденова" в град Годеч – о.т. 505-401;
– Етап 27 – Улица "Зли дол" в град Годеч – о.т. 110-120</t>
  </si>
  <si>
    <t>Реконструкция на улици, тротоари, съоръжения и принадлежностите към тях в град Годеч, в 27 етапа:
– Етап 1 – Улица "Градина" в град Годеч – о.т. 216-206;
– Етап 2 – Улица "Грамада" в град Годеч – о.т 223-234;
– Етап 3 – Улица "Люляк" в град Годеч – о.т. 65-232;
– Етап 4 – Улица "Ракета" в град Годеч – о.т. 221-236;
– Етап 5 – Улица "Грънчарица" в град Годеч – о.т. 216-427;
– Етап 6 – Улица "Ясен" в град Годеч – о.т. 187-189;
– Етап 7 – Улица "Чайка" в град Годеч – о.т. 167-188;
– Етап 8 – Улица "Синчец" в град Годеч – о.т. 131-190;
– Етап 9 – Улица "Брест" в град Годеч – о.т. 171-209;
– Етап 10 – Улица "Иглика" в град Годеч – о.т. 172-199;
– Етап 11 – Улица "Царина" в град Годеч – о.т. 191-193 и о.т. 195-201;
– Етап 12 – Улица "Бреза" в град Годеч – о.т. 193-194 и о.т. 214-212;
– Етап 22 – Улица "Теменуга" в град Годеч – о.т. 68-57;
– Етап 26 – Улица "Пуалица" в град Годеч – о.т. 175-183</t>
  </si>
  <si>
    <t>Реконструкция на улици, тротоари, съоръжения и принадлежностите към тях в град Годеч на 6 етапа: Eтап 1 – улица "Ахтопол" о.т. 451-о.т. 486; Етап 2 – улица "Русе" о.т. 451 – о.т. 398; Етап 3 – улица "Топлица" о.т. 450 – о.т. 445; Етап 4 – улица "Ямбол" о.т. 445 – о.т. 451; Етап 5 – улица "6-ти септември" о.т. 386 – о.т. 518</t>
  </si>
  <si>
    <t>Реконструкция на улици, тротоари, съоръжения и принадлежностите към тях в град Годеч с улици:
Етап 1 – Улица "Заводска" в гр. Годеч – о.т. 28-33
Етап 2 – Улица "Липа" в град Годеч – о.т. 530-531
Етап 5 – Улица "Иван Вазов" в град Годеч – о.т. 53-78
Етап 8 – Улица "Петрова бара" в град Годеч – о.т. 70-30
Етап 10 – Улица "Осми март" в град Годеч – о.т. 345-351
Етап 11 – Улица "1-ви май" в град Годеч – о.т. 339-340
Етап 12 – Улица "Шипка" в град Годеч – о.т. 10-24
Етап 13 – Улица "Молашка" в град Годеч – о.т. 3-8
Етап 14 – Улица "Петров рид" в град Годеч – о.т. 8-16
Етап 15 – Улица "Новодомска" в град Годеч – о.т. 5-532
Етап 16 – Улица "Бор" в град Годеч – о.т. 17-23
Етап 17 – Улица "Екатерина Георгиева" в град Годеч – о.т. 433-50</t>
  </si>
  <si>
    <t>Реконструкция на водопроводна мрежа и частична рехабилитация на канализацията на град Годеч – част II, етап 13 и етап 14</t>
  </si>
  <si>
    <t>Реконструкция на улици, тротоари, съоръжения и принадлежностите към тях в град Годеч, в 16 етапа:
– Етап 2 – улица "Дунав" – о.т. 356-505;
– Етап 4 – улица "Здравец" – о.т. 300-296а;
– Етап 6 – улица "Нишава" – о.т. 149-535;
– Етап 10 – улица в град Годеч – о.т. 453-393;
– Етап 12 – улица "Явор" – о.т. 146-77 и о.т. 145-80</t>
  </si>
  <si>
    <t>Реконструкция на водопроводната мрежа на селата Ропот, Смолча, Комщица и Бърля, община Годеч, в обхвата на републикански път III-8132 (Годеч – Ропот – Смолча – Комщица) в 4 етапа</t>
  </si>
  <si>
    <t>Реконструкция на тротоарна мрежа в гр. Годеч, успоредна на път III-813 (о.т. 319 до о.т. 413) и улица "Александър Стамболийски" (от о.т. 253 до о.т. 413), разделена на четири етапа</t>
  </si>
  <si>
    <t>Рехабилитация и реконструкция на общински път SFO 3176 / I-6, Долни Богров – Пирдоп/ – с. Осойца – от км 0+000 до км 3+330</t>
  </si>
  <si>
    <t>Пристрояване на детска градина "Вяра, Надежда и Любов", с. Горна Малина</t>
  </si>
  <si>
    <t>Рехабилитация и реконструкция на общински път SFO 2170 / I-6, Долни Богров – Пирдоп / – Долна Малина – Априлово – от км 0+000 до км 4+380</t>
  </si>
  <si>
    <t>Основен ремонт и реконструкция на 15 броя улици, част от общинска улична мрежа – ул. Люляк, Момина сълза, Цанко Церковски, Екзарх Йосиф, Яне Сандански, Г. С. Раковски, Христо Ботев, Васил Левски, Иван Вазов, Септемврийци, Пейо Яворов, Спортна слава, Хан Аспарух, Тодор Каблешков, Райко Даскалов</t>
  </si>
  <si>
    <t>Основен ремонт и подновяване на част от уличната мрежа на гр. Долна баня, в това число ул. "Малиново поле", ул. "Младост", ул. "Иглика", ул. "Димчо Дебелянов", ул. "Детелина", община Долна баня, обл. Софийска</t>
  </si>
  <si>
    <t>Рехабилитация на обществени зелени площи – обновяване и реконструкция на градски парк</t>
  </si>
  <si>
    <t>Основен ремонт и реконструкция на улица "Ибър" и улица "Никола Вапцаров"</t>
  </si>
  <si>
    <t>Основен ремонт и подновяване на част от уличната водопроводна мрежа на гр. Долна баня, в това число ул. Люляк, Момина сълза, Цанко Церковски, Екзарх Йосиф, Яне Сандански, Г. С. Раковски, Христо Ботев, Васил Левски, Иван Вазов, Септемврийци, Пейо Яворов, Спортна слава, Хан Аспарух, Тодор Каблешков, Райко Даскалов, община Долна баня, обл. Софийска</t>
  </si>
  <si>
    <t>Реконструкция на път SFO3210/III-813, Габер – Круша/Несла – Вишан – Долно Ново село, участък 1: от км 0+000,00 до км 4+407,31; участък 2: от км 5+397=0+000 до км 4+135,23</t>
  </si>
  <si>
    <t>Реконструкция на площад "СЪЕДИНЕНИЕ" – ЕТАП I, УПИ VIII – "Читалище, хотел, търговски обекти, паркинги, градска градина и площад", кв. 79, УПИ XI – "Общ. сграда, кметство, ДСК банка, поща и площад", кв. 78 по плана на град Драгоман – ЦГЧ, общ. Драгоман, област София</t>
  </si>
  <si>
    <t>Реконструкция на съществуваща водоснабдителна система и доизграждане на нова в гр. Драгоман, община Драгоман – II етап</t>
  </si>
  <si>
    <t>Рехабилитация на път SFO 1231 / /III-6002, Мусачево – Елин Пелин / – Мусачево – Равно поле – граница общ. (Елин Пелин – София-град) – /АМ Тракия/ от км 0+000 до км 3+626,70</t>
  </si>
  <si>
    <t>Реконструкция на водопроводна мрежа в село Лесново – Етап 2, Подобект: "Всички главни и второстепенни клонове, ситуирани източно от осови точки № 23, 29, 30, 61, 50, 60, 58а, 267, 268, 268а, 239, 237, 240, 241", местонахождение: по плана на село Лесново, община Елин Пелин, Етап: 2.2 Всички главни и второстепенни водопроводни клонове, ситуирани между осови точки № 29, 116, 102, 126, 130, 82, 95, 237, 268, 58а, 60 и 61; Етап: 2.3 Всички главни и второстепенни водопроводни клонове, ситуирани между осови точки № 237, 217, 93, 95, 82, 130, 127, 126, 147, 141, 157, 159, 162, 167, 197, 189, 196, 234 и 61</t>
  </si>
  <si>
    <t>Реконструкция на водопроводна мрежа в село Лесново – Етап 2, Подобект: "Всички главни и второстепенни клонове, ситуирани източно от осови точки № 23, 29, 30, 61, 50, 60, 58а, 267, 268, 268а, 239, 237, 240, 241", местонахождение: по плана на село Лесново, община Елин Пелин, Етап: 2.4 Всички главни и второстепенни водопроводни клонове, ситуирани между осови точки № 237, 232, 234, 196, 189, 197, 285, 294, 296, 288, 251 и 24</t>
  </si>
  <si>
    <t>РАЗШИРЕНИЕ НА СУ "ВАСИЛ ЛЕВСКИ", гр. Елин Пелин, УПИ VIII – за училище, басейн и КОО, кв. 89</t>
  </si>
  <si>
    <t>Детска градина за четири групи, УПИ II – за ОДЗ, кв. 19, с. Столник</t>
  </si>
  <si>
    <t>Рехабилитация на път SFO 1231 / /III-6002, Мусачево – Елин Пелин / – Мусачево – Равно поле – граница общ. (Елин Пелин – София-град) – /АМ Тракия/ от км 0+000 до км 3+626,70 – ДОФИНАНСИРАНЕ</t>
  </si>
  <si>
    <t>ПРИСТРОЙКА: "СГРАДА ЗА ОБЩЕСТВЕНО ОБСЛУЖВАНЕ – КМЕТСТВО" И "СЦЕНА КЪМ ПЛОЩАД С ПОКРИТА ЧАСТ‘‘, УПИ XVI – "за търговски комплекс, обществена зала, кметство, магазин, клуб, пункт за услуги и горски дом", кв. 19, по плана на с. Чурек</t>
  </si>
  <si>
    <t>"ЧИТАЛНЯ" – НАДСТРОЙКА НАД СЪЩЕСТВУВАЩА ИЗЛОЖБЕНА ЗАЛА КЪМ ЧИТАЛИЩЕ "ЕЛИН ПЕЛИН", УПИ VI-124 – "за читалище", кв. 89, по плана на гр. Елин Пелин, община Елин Пелин, област Софийска</t>
  </si>
  <si>
    <t>Инженеринг (проектиране, строителство и авторски надзор) на обект: "Реконструкция на главен водопроводен клон на с. Малки Искър, общ. Етрополе"</t>
  </si>
  <si>
    <t>Инженеринг (проектиране, строителство и авторски надзор) на обект: "Реконструкция на част от главен водопроводен клон на с. Ямна, общ. Етрополе"</t>
  </si>
  <si>
    <t>Инженеринг (проектиране, строителство и авторски надзор) на обект: "Реконструкция на захранващи водопроводни клонове в гр. Етрополе по бул. "Партизански" в следните участъци: 1. От о.т. 727 до о.т. 643 /от "Табашки мост" до кв. "Вранащица"/; 2. От о.т. 197 до о.т. 209 /от ул. "Георги Димитров" до бул. "Стамболийски"/; 3. От о.т. 354 до след о.т. 358 /от бул. "Георги Антонов" до кв. 128/"</t>
  </si>
  <si>
    <t>Изграждане на нов физкултурен салон в двора на Професионална гимназия "Тодор Пеев", гр. Етрополе</t>
  </si>
  <si>
    <t>Основни ремонти (реконструкция) на общински улици, находящи се в гр. Етрополе – ЕТАП 1 (ул. "Софроний", ул. "Елаците", ул. "Ха­джийца", ул. "Калина Вескова", ул. "Сашка", ул. "Христо Ботев", ул. "Марко Марков" и ул. "Георги Бакалов")</t>
  </si>
  <si>
    <t>Основни ремонти (реконструкция) на общински улици, находящи се в гр. Етрополе – ЕТАП 3 (ул. "Пролетарска", ул. "Никола Вапцаров", ул. "Христо Ботев", ул. "Георги С. Раковски", ул. "Батак", ул. "Мико Лаков" и ул. "Никола Михайлов")</t>
  </si>
  <si>
    <t>Изграждане на улица – пътна връзка от бул. "Малък Искър" о.т. 464 през о.т. 480 до 473 – Път II-37 – Джурово – Етрополе – Златица</t>
  </si>
  <si>
    <t>Изграждане на детски площадки в УПИ I – "Парк и спортна база", кв. 175, гр. Етрополе</t>
  </si>
  <si>
    <t>Инженеринг (проектиране, строителство и авторски надзор) на обект: "Реконструкция и модернизация на ПСПВ (Пречиствателна станция за питейни води) в ПИ 27632.140.552 – за хидротехнически, пречистващи и съпътстващи съоръжения към ПСПВ, местност Баш Самоков по КККР на гр. Етрополе"</t>
  </si>
  <si>
    <t>Инженеринг (проектиране, строителство и авторски надзор) на обект: "Реконструкция на главен водопроводен клон на с. Лъга, община Етрополе"</t>
  </si>
  <si>
    <t>Изработване на инвестиционен проект за обект: "Изграждане на трасе за велоалея, прилежаща на Републикански път III-3701", от гр. Етрополе/кръстовище с път II-37/до с. Рибарица/кръстовище с общински път Етрополски манастир/</t>
  </si>
  <si>
    <t>Инженеринг (проектиране, строителство и авторски надзор) на обект: "Реконструкция на междублоково пространство в кв. 132 по плана на гр. Етрополе, община Етрополе"</t>
  </si>
  <si>
    <t>Инженеринг (проектиране, строителство и авторски надзор) на обект: "Реконструкция на междублоково пространство в кв. 85 по плана на гр. Етрополе, община Етрополе"</t>
  </si>
  <si>
    <t>Инженеринг (проектиране, строителство и авторски надзор) на обект: "Реконструкция на междублоково пространство в кв. 125 по плана на гр. Етрополе, община Етрополе"</t>
  </si>
  <si>
    <t>Изработване на инвестиционен проект за обект: "Реконструкция на междублоково пространство в кв. 128 по плана на гр. Етрополе, община Етрополе"</t>
  </si>
  <si>
    <t>Изпълнение на инженеринг – проектиране, строителство и упражняване на авторски надзор на строеж: "Реконструкция на част от водопроводната мрежа на гр. Златица, община Златица, с разваляне и възстановяване на съществуващата настилка"</t>
  </si>
  <si>
    <t>Доизграждане и реконструкция на Главен канализационен колектор ІІ етап и реконструкция на съпътстващата водопроводна мрежа в гр. Златица</t>
  </si>
  <si>
    <t>Изпълнение на инженеринг – проектиране, строителство и упражняване на авторски надзор на строеж: "Реконструкция на водопровод и канал по ул. "Медет" в участъка от ул. "Софийско шосе" до табела "Златица" (от о.т. 54 до о.т. 115)</t>
  </si>
  <si>
    <t>Изпълнение на инженеринг – проектиране, строителство и упражняване на авторски надзор на строеж: "Реконструкция и/или рехабилитация на улици в гр. Златица, община Златица"</t>
  </si>
  <si>
    <t>Етап 2 – "Реконструкция на улици в гр. Златица, община Златица"</t>
  </si>
  <si>
    <t>Реконструкция и доизграждане на част главен клон I, главни клонове III, IV и клонове 2, 28, 34, от ниската зона на водопроводната мрежа на гр. Златица, община Златица – Етап 2</t>
  </si>
  <si>
    <t>Ремонт на покрив на сградата на НЧ "Христо Смирненски 1889", гр. Златица</t>
  </si>
  <si>
    <t>Реконструкция на част от канализационната мрежа в гр. Златица и уличен водопровод</t>
  </si>
  <si>
    <t>Реконструкция път SFO3304 от кръстовището с път III-6005 до общинска граница Златица – Мирково</t>
  </si>
  <si>
    <t>Изграждане на зала "Арена Ихтиман"</t>
  </si>
  <si>
    <t>Реконструкция на улична мрежа, пешеходни зони и паркови пространства на територията на град Ихтиман</t>
  </si>
  <si>
    <t>Реконструкция и рехабилитация на съществуваща водоснабдителна мрежа в гр. Ихтиман, община Ихтиман – етап 2</t>
  </si>
  <si>
    <t>Строително-монтажни работи на обект "Общински път SFO3334"</t>
  </si>
  <si>
    <t>Подмяна на водопровод, канализация и пътна настилка по ул. "Райново дере", ул. "Тороманова" от ОТ. 1066 до ОТ. 212 и по ул. "Любен Каравелов" от ОТ. 1227 до ОТ. 616 и разклонения</t>
  </si>
  <si>
    <t>Пътна настилка по бул. "Хаджи Ненчо Дончев Палавеев" – западен бряг на река Тополница</t>
  </si>
  <si>
    <t>Основен ремонт на пътна настилка по ул. "Христо Тороманов" и ул. "Здравец"</t>
  </si>
  <si>
    <t>Пътна настилка по ул. "Л. Каравелов"</t>
  </si>
  <si>
    <t>Адаптация на съществуващ водопровод от водохващане река Ширинейка – Стръмна река до гр. Копривщица и Реконструкция и преустройство на речно водохващане в м. Ширинейка</t>
  </si>
  <si>
    <t>Инженеринг на ул. Груйо Ценов и ул. Иван Кривиралчев и разклонения</t>
  </si>
  <si>
    <t>Реконструкция и благоустрояване на улица "Ал. Стамболийски", град Костенец</t>
  </si>
  <si>
    <t>Реконструкция и благоустрояване на ул. "Георги Победоносец", село Костенец</t>
  </si>
  <si>
    <t>Реконструкция и благоустрояване на ул. "Младежка", гр. Костенец – Етап І и Етап ІІ</t>
  </si>
  <si>
    <t>Спортна площадка за футбол с гъвкава настилка и покриващо съоръжение с метална конструкция, разположена в имоти с ид. № 38902.500.2037 и 38902.500.9851 по КККР на град Костенец</t>
  </si>
  <si>
    <t>Реконструкция и благоустрояване на ул. "Васил Левски", село Костенец</t>
  </si>
  <si>
    <t>Подмяна на улични водопроводи на ул. "Липа", гр. Костенец, ул. "Младост", ул. "Здравец", ул. "Иглика" и ул. "Бор", с. Костенец</t>
  </si>
  <si>
    <t>Реконструкция и рехабилитация на улица "Рила", град Костенец</t>
  </si>
  <si>
    <t>Реконструкция и благоустрояване на ул. "Родопи", село Костенец</t>
  </si>
  <si>
    <t>Реконструкция и благоустрояване на ул. "Радост", село Костенец</t>
  </si>
  <si>
    <t>Реконструкция и благоустрояване на ул. "Княз Борис I", гр. Момин проход, в обхвата от о.т. 201 до кръстовището с ул. "Радост" между о.т. 172, о.т. 173 и о.т. 174</t>
  </si>
  <si>
    <t>Реконструкция и благоустрояване на ул. "Софроний Врачански", село Костенец</t>
  </si>
  <si>
    <t>Реконструкция на уличен водопровод за питейна вода по ул. "Средна гора", ул. "Бор" и ул. "Рила" в курорт Пчелински бани, община Костенец</t>
  </si>
  <si>
    <t>Основен ремонт на лекоатлетическа писта при спортен комплекс "Бенковски", гр. Костенец</t>
  </si>
  <si>
    <t>Реконструкция и рехабилитация на ул. "Бузлуджа", град Костенец</t>
  </si>
  <si>
    <t>Реконструкция и благоустрояване на ул. "Еделвайс", град Момин проход</t>
  </si>
  <si>
    <t>Реконструкция и благоустрояване на ул. "Акация", град Костенец</t>
  </si>
  <si>
    <t>Реконструкция и рехабилитация на улица "Сълзица", град Момин проход</t>
  </si>
  <si>
    <t>Реконструкция и благоустрояване на ул. "Свети Георги" от ул. "Люляк" до ул. "Перуника", град Костенец</t>
  </si>
  <si>
    <t>Основен ремонт на лекоатлетическа писта при СУ "Климент Охридски", гр. Костенец</t>
  </si>
  <si>
    <t>Реконструкция и благоустрояване на ул. "Оборище", гр. Костенец – Етап ІІ тротоари</t>
  </si>
  <si>
    <t>Реконструкция и благоустрояване на ул. "Иван Вазов", гр. Костенец, от о.т. 62 до о.т. 5</t>
  </si>
  <si>
    <t>Реконструкция и благоустрояване на ул. "Трети март", гр. Костенец, от о.т. 686 до о.т. 627</t>
  </si>
  <si>
    <t>Рехабилитация на общинска пътна мрежа в община Костинброд – Етап II – SFO 1401/SFO1400/Костинброд – Петърч – Безден/от км 0+000 до км 1+910 (общинският път преминава в населеното място през ул. Обединена)</t>
  </si>
  <si>
    <t>Рехабилитация на общинска пътна мрежа в община Костинброд – Етап III – SFO 1402 /ІІ – 81/ Костинброд – Голяновци /SFO2404/ от км 0+000 до км 1+150 (общинският път преминава в населеното място през ул. "Славянска")</t>
  </si>
  <si>
    <t>Реконструкция и доизграждане на водопроводната мрежа на селата Драговищица и Голяновци – община Костинброд – Четвърти етап "Изграждане на довеждащ водопровод до село Голяновци, ремонтна помпена станция и напорен резервоар 500 m3 за село Драговищица и село Голяновци, община Костинброд"</t>
  </si>
  <si>
    <t>Рехабилитация на пътна настилка на уличната мрежа в село Голяновци, община Костинброд – I ЕТАП, ул. Черковна, ул. Лилия, ул. Нарцис, ул. Г. С. Раковски</t>
  </si>
  <si>
    <t>"Ботаническа градина – Парк", УПИ IV – "За учебен полигон", кв. 86А, ПИ 38978.900.7129 по КК и КР на гр. Костинброд, община Костинброд, област Софийска</t>
  </si>
  <si>
    <t>Реконструкция и доизграждане на водопроводната мрежа на селата Драговищица и Голяновци – община Костинброд – Подетап II.3. на Втори етап – обект "Частична подмяна на улична водопроводна мрежа на с. Драговищица, община Костинброд"</t>
  </si>
  <si>
    <t>Рехабилитация на част от уличната мрежа в гр. Костинброд по ул. Синчец, ул. Янтра и ул. Тунджа</t>
  </si>
  <si>
    <t>Преустройство и ремонт на общинска сграда с идентификатор 38978.900.6779.1 по КК и КР на гр. Костинброд в общински музей</t>
  </si>
  <si>
    <t>Изготвяне на инвестиционен проект за обект: "Мост над река Сливнишка, находящ се на път SFO 2406/I-8 Божурище – Сливница – Петърч/ в землището на с. Петърч извън регулация, граничещ със следните полски пътища 604, 605, 606 и 564" и изготвяне на доклад за съответствието</t>
  </si>
  <si>
    <t>Реконструкция на водопроводната мрежа на с. Буново, община Мирково – III етап</t>
  </si>
  <si>
    <t>Реконструкция на водопроводната мрежа на с. Буново, община Мирково – II етап</t>
  </si>
  <si>
    <t>Рехабилитация на общински път SFО 3304 от км 5+081.87 до км 8+702, с. Каменица</t>
  </si>
  <si>
    <t>Рехабилитация и възстановяване на пътен участък SFO 3434 IV 80137 /III-6006/, с. Бенковски, община Мирково</t>
  </si>
  <si>
    <t>Корекция на речното корито на река Буновска от км 0+674 до км 0+764, с. Буново, община Мирково</t>
  </si>
  <si>
    <t>Благоустройство на УПИ VI-473, 585 към читалище "Хр. Ботев", с. Мирково</t>
  </si>
  <si>
    <t>Основен ремонт на улицa в с. Буново, община Мирково – от осова т. 174 до осова т. 159</t>
  </si>
  <si>
    <t>Основен ремонт на улици в село Мирково на два подобекта – ПОДОБЕКТ 1: Основен ремонт на ул. "Крайречна" в участък от ул. "П. Мечкаров" до ул. "Акация"; ул. "Петър Берон" в участъка от ул. "Крайречна" до ул. "Цвятко Караджов"; ул. "Тиха" и ул. "Филип Тотьо"</t>
  </si>
  <si>
    <t>Основен ремонт на улици в село Мирково на два подобекта – ПОДОБЕКТ 2: Основен ремонт на ул. "Зора" в участък от ул. "Изток" до ул. "Бузлуджа"; ул. "Емил Марков" в участъка от ул. "Опълченска" до ул. "Зора; ул. "П. Славейков" и ул. "Бузлуджа" в участъка от ул. "Зора" до ул. "Опълченска"</t>
  </si>
  <si>
    <t>Основен ремонт на улици в с. Смолско, община Мирково – от осова т. 202 до осова т. 165 и от осова т. 240 до осова т. 245</t>
  </si>
  <si>
    <t>Основен ремонт на улици в с. Буново, община Мирково, ЕТАП 1 – улица от о.т. 97 до о.т. 100, от о.т. 99 до о.т. 132, от о.т. 101 до о.т. 130, от о.т. 102 до о.т. 127, от о.т. 114 до о.т. 126</t>
  </si>
  <si>
    <t>Основен ремонт на улици в с. Буново, община Мирково, ЕТАП 2 – улица от о.т. 113 до о.т. 125, от о.т. 123 до о.т. 120, от о.т. 120 до о.т. 187</t>
  </si>
  <si>
    <t>Основен ремонт на улици в с. Смолско, община Мирково – от осова т. 212 до гробищен парк, с. Смолско</t>
  </si>
  <si>
    <t>Реконструкция и рехабилитация на улична мрежа от регулацията на с. Душанци, община Пирдоп, включваща: ул. "Маньо Стоянов", ул. "Черковна", ул. "Бор", ул. "Искро Нейчев", ул. "Кирил и Методий", ул. "Димитър Шопов", ул. "Александър Стамболийски", ул. "Бреза", ул. "Георги Салчев", ул. "Димитър Пенев", ул. "Здравец", ул. "Найден Кирилов", ул. "Свети Георги", ул. "Георги Стойчев", ул. "Куфарита", ул. "Полк. Кирил Найденов", ул. "Спасови могили", ул. "Оброк", ул. "Иван Костадинов – Агронома", ул. "Даскал Никола Балов", ул. "Главоч", ул. "Димитър Оджаков", ул. "Никола Койчев", ул. "Бялата вода", ул. "Селище", ул. "Юрий Гагарин"</t>
  </si>
  <si>
    <t>Рехабилитация и реконструкция на общински пътища на територията на община Пирдоп, SFO 1450 участък от км 0+000 до км 7+500 /I-6, Пирдоп – Розино/ – Граница община /Пирдоп – Антон/</t>
  </si>
  <si>
    <t>Изработка на технически проект на реконструкция и рехабилитация на улична мрежа от регулацията на гр. Пирдоп, община Пирдоп, включващ: ул. Скока, ул. Стефан Стамболов, ул. Манджерин, ул. Райна Княгиня, ул. Димитър Ненов, ул. Никола Пушкаров, ул. Чавдар войвода, ул. Кирил и Методий, ул. Александър Батенберг, ул. Георги Бенковски, ул. Княз Борис I, ул. Сергей Румянцев, ул. Панагюрско шосе в участък: от кръстовище с ул. Цар Освободител до кръстовище с ул. Стефан Стамболов, проектиране на паркинги и алеи в междублоково пространство в кв. 174</t>
  </si>
  <si>
    <t>Улични мрежи и съоръжения на техническата инфраструктура – изграждане на улици и тротоари за кв. 102, 103, 104, 105, 106, 107, 108, 109, 110, 111, 112, 113 и 114 по действащите подробни устройствени планове на град Правец, община Правец, област Софийска</t>
  </si>
  <si>
    <t>Инженеринг – проектиране и авторски надзор, и изпълнение на СМР на обект: "Реконструкция на вътрешна водопроводна мрежа на село Джурово, община Правец"</t>
  </si>
  <si>
    <t>Ремонт и възстановяване на гробищен парк – основен ремонт на обреден дом, благоустрояване на алеи, строителство на ограда и стена за урни, в УПИ I, кв. 149 от РП на гр. Правец (етапно изпълнение)</t>
  </si>
  <si>
    <t>Инженеринг – проектиране и авторски надзор, и изпълнение на СМР на обект: "Ремонт на спортна зала в гр. Правец с цел подобряване на нейната енергийна ефективност"</t>
  </si>
  <si>
    <t>Улични мрежи и съоръжения на техническата инфраструктура – изграждане на водопровод за кв. 102, 103, 104, 105, 106, 107, 108, 109, 110, 111, 112, 113 и 114 по действащите подробни устройствени планове на гр. Правец, общ. Правец, обл. Софийска</t>
  </si>
  <si>
    <t>Основен ремонт на тротоари по улица "Трети март" от о.т. 93 през о.т. 94-95-96-97-98-99-100-101-102-58-60-62-54-104-70 до о.т. 80 и паркинг в УПИ I, кв. 7, за обществено обслужващи дейности в с. Разлив, община Правец</t>
  </si>
  <si>
    <t>Инженеринг – проектиране и авторски надзор, и изпълнение на СМР на обект "Преустройство и промяна на предназаначението на Търговски комплекс в Сграда за култура и изкуство – УПИ XIV, кв. 20, гр. Правец"</t>
  </si>
  <si>
    <t>Ремонт, преустройство и промяна на предназначението на стопанска сграда – офиси, за жилища за временно настаняване</t>
  </si>
  <si>
    <t>Проектиране на обект "Реконструкция на вът­решна водопроводна мрежа на село Осиковица, община Правец"</t>
  </si>
  <si>
    <t>Основен ремонт на общински път SFO2579/II-82, Самоков – София/ – Горни Окол – Долни Окол – /II-82/ в участъка от км 0+000 до км 9+819,36/Граница София-град</t>
  </si>
  <si>
    <t>Реконструкция на вътрешна водопроводна мрежа на с. Широки дол, община Самоков</t>
  </si>
  <si>
    <t>Основен ремонт на общински път SFO2571/III-181, Железница – п.к. Алино/ – Ковачевци – Ярлово в участъка от км 0+000 до км 4+8000</t>
  </si>
  <si>
    <t>Изграждане на физк. салон към ОБУ "Неофит Рилски" в УПИ VIII – за училище, кв. 17, с идентификатор 65231.903.366 по КК на гр. Самоков</t>
  </si>
  <si>
    <t>Модернизация и ремонт на съществуващ лекоатлетически стадион – лекоатлетическа писта и съоръжения за лекоатлетически дисциплини, гр. Самоков: Етап 1: Модернизация и ремонт на лекоатлетическа писта; Етап 2: Модернизация и ремонт на съоръжения за лекоатлетически дисциплини</t>
  </si>
  <si>
    <t>Изграждане на предпазна дига по десния бряг на река Искър в УПИ XV – "За озеленяване и водни площи", кв. 174 по ПУП на град Своге</t>
  </si>
  <si>
    <t>Изграждане и рехабилитация на канализационната и водоснабдителна мрежа на град Своге. Втори етап: "Рехабилитация на водоснабдителна мрежа на централна градска част на град Своге": "Изграждане и рехабилитация на канализационната мрежа на централна градска част на град Своге" и "Основен ремонт пътна настилка на централна градска част на град Своге"</t>
  </si>
  <si>
    <t>Изграждане "Мост над река Искър, гр. Своге – улица с ОТ 616 през ОТ 1267-1268-1270 (Б)-1272 (А)-ОТ 1272 между кв. 78 и 174 по ПУП на гр. Своге"</t>
  </si>
  <si>
    <t>Основен ремонт на общински път SFO3214 /I-8/ – Драгоман – Граница общ. (Драгоман – Сливница) – Сливница – Граница общ. (Сливница – Божурище) – /SFO2021/, участък от км 4+847 до км 8+874 с дължина 4,027 км, част от общинската пътна мрежа</t>
  </si>
  <si>
    <t>Реконструкция на бул. "Юрий Гагарин" от о.т. 164 до о.т. 81 по части ВиК и улично осветление и нов пътен мост над река Сливнишка, гр. Сливница, от о.т. 108 до о.т. 317</t>
  </si>
  <si>
    <t>Преустройство и смяна на предназначението на обществена сграда в детска градина в УПИ с идентификатор 67372.200.120 с адм. адрес ул. "Св. Климент Охридски" № 43, гр. Сливница, община Сливница</t>
  </si>
  <si>
    <t>Прилагане на мерки за енергийна ефективност и реконструкция на старата сграда на ПГТ "Н. Й. Вапцаров", гр. Сливница, ул. "Кирил и Методий" № 4 (УПИ I, кв. 49) и смяна на предназначението в етнографски музей</t>
  </si>
  <si>
    <t>ВОДОПРОВОДНА МРЕЖА НА ГР. СЛИВНИЦА, ОБЩИНА СЛИВНИЦА – ЕТАПНО ИЗГРАЖДАНЕ II ЕТАП: Гл. кл. III/част/, Гл. кл. IX/част/, Гл. кл. VII/част/ k-23, k-24,k-71, k-74, k-75/ч/, k-76/ч/, k-79, k-81, k-83, k-85, k-86, k-87, k-91, k-92/ч/, k-99, k-101, k-113/ч/, k-114/ч/, k-115/ч/, k-119, k-124, k-125, k-126, k-127, k-128, k-129, k-130, k-135, k-135А, k-138/ч/, k-139/ч/, k-142, k-144, k-145, k-147, k-151, k-157, Гл. кл. V/част/</t>
  </si>
  <si>
    <t>Основен ремонт на улици "Рила" и "Витоша" от уличната мрежа на с. Чавдар, община Чавдар</t>
  </si>
  <si>
    <t>Аварийно-възстановителни работи по почистване, укрепване и реконструкция на отводнителна канавка и отводнителни съоръжения, прилежащи на ул. "Александър Стамболийски" в с. Чавдар</t>
  </si>
  <si>
    <t>Внедряване на мерки за ЕЕ и изграждане на ФЕЦ на покрива на сградата на читалище "Надежда" – с. Чавдар</t>
  </si>
  <si>
    <t>Реконструкция и рехабилитация на улици и тротоари в с. Чавдар</t>
  </si>
  <si>
    <t>Довеждащи водопроводи на с. Челопеч</t>
  </si>
  <si>
    <t>Реконструкция на ул. "Тракия" – от ул. "Крайречна" до кръстовище с път ІІІ-5603</t>
  </si>
  <si>
    <t>Реконструкция на улици в с. Мирово между о.т. 62, о.т. 63, о.т. 64, о.т. 72, о.т. 74, о.т. 117 и о.т. 116 (кръстовище с републикански път II-66)</t>
  </si>
  <si>
    <t>Реконструкция на част от водопроводната мрежа на с. Братя Даскалови, общ. Братя Даскалови</t>
  </si>
  <si>
    <t>Реконструкция на улица в с. Плодовитово между о.т. 81 (кръстовище с път ІІІ-667), о.т. 83, о.т. 94, о.т. 93, о.т. 92, о.т. 91, о.т. 89 и о.т. 88</t>
  </si>
  <si>
    <t>Реконструкция на улица в с. Оризово от о.т. 3 (кръстовище с път ІІІ-666), о.т. 4 и о.т. 8</t>
  </si>
  <si>
    <t>Реконструкция и рехабилитация на улица от о.т. 88 през о.т. 89, о.т. 92, о.т. 94 до о.т. 41 в с. Братя Даскалови, община Братя Даскалови</t>
  </si>
  <si>
    <t>Асфалтобетонова настилка на улица от о.т. 94 до о.т. 22 (през о.т. 72, о.т. 28, о.т. 24, о.т. 23) в с. Малко Дряново, община Братя Даскалови</t>
  </si>
  <si>
    <t>Основен ремонт и реконструкция на улица от о.т. 54 през о.т. 56, о.т. 57, о.т. 57, о.т. 44, о.т. 45, о.т. 16, о.т. 17, о.т. 18, о.т. 20, о.т. 21 до о.т. 9 в с. Конаре, община Гурково</t>
  </si>
  <si>
    <t>Основен ремонт и реконструкция на улица "Паисий" (от о.т. 7 през о.т. 14, о.т. 13, о.т. 29, о.т. 28, о.т. 34, о.т. 33, о.т. 74, о.т. 75, о.т. 81, о.т. 82 до о.т. 93), гр. Гурково</t>
  </si>
  <si>
    <t>Основен ремонт и реконструкция на улица "Язовирна" (о.т. 84 през о.т. 83, о.т. 88, о.т. 87, о.т. 86, о.т. 91, о.т. 134, о.т. 133, о.т. 132 до о.т. 131) в с. Паничерево, община Гурково</t>
  </si>
  <si>
    <t>Основен ремонт и реконструкция на улица "Бояна" (о.т. 96 през о.т. 56, о.т. 55, о.т. 53 до о.т. 52) в с. Паничерево, община Гурково</t>
  </si>
  <si>
    <t>Основен ремонт и реконструкция на улица "Драва" (о.т. 66 през о.т. 65, о.т. 58, о.т. 59 до о.т. 60) в с. Паничерево, община Гурково</t>
  </si>
  <si>
    <t>Основен ремонт и реконструкция на улица от 155 през о.т. 163, о.т. 162, о.т. 173 до о.т. 175 в с. Конаре, община Гурково</t>
  </si>
  <si>
    <t>Основен ремонт и реконструкция на улица "Севастопол" (о.т. 3-о.т. 94) в с. Паничерево, община Гурково</t>
  </si>
  <si>
    <t>Основен ремонт и реконструкция на улица о.т. 56 през о.т. 63, о.т. 62 до о.т. 61, с. Конаре, община Гурково</t>
  </si>
  <si>
    <t>Основен ремонт и реконструкция на улица "Александър Стамболийски" (от о.т. 107 до о.т. 111), гр. Гурково, община Гурково</t>
  </si>
  <si>
    <t>Основен ремонт и реконструкция на улица "Байкал" (о.т. 117-о.т. 124) в с. Паничерево, община Гурково</t>
  </si>
  <si>
    <t>Основен ремонт и реконструкция на ул. от о.т. 104 до о.т. 106, с дължина 129 м, с. Конаре, общ. Гурково, обл. Стара Загора</t>
  </si>
  <si>
    <t>Основен ремонт и реконструкция на улица "Тунджа" (от о.т. 154 през о.т. 155 до о.т. 158), гр. Гурково</t>
  </si>
  <si>
    <t>Основен ремонт и реконструкция на улица "Панайот Волов", гр. Гурково</t>
  </si>
  <si>
    <t>Основен ремонт на общински паркинг с открити и закрити паркоместа, находящ се в ПИ 18157.501.1113, кв. 15, УПИ II в гр. Гурково</t>
  </si>
  <si>
    <t>Реконструкция и рехабилитация на общински път SZR 1044 /от път II-55 до с. Помощник/, км 0+000 до км 5+800</t>
  </si>
  <si>
    <t>Реконструкция на общински път SZR 1042 Гълъбово – с. Априлово, от км 5+500 до км 8+000</t>
  </si>
  <si>
    <t>Подмяна на водопроводна мрежа в обхвата на републикански път III-5504 в с. Обручище</t>
  </si>
  <si>
    <t>Подмяна на водопроводна мрежа в обхвата на републикански път III-5504 в с. Медникарово</t>
  </si>
  <si>
    <t>Реконструкция на водопроводна мрежа, изграждане на канализация за битови отпадни води и пречиствателна станция за битови отпадни води /ПСОВ/ в с. Обручище</t>
  </si>
  <si>
    <t>Реконструкция на ул. "Славянска", от бул. "Република" до ул. "Лозенец" – гр. Гълъбово</t>
  </si>
  <si>
    <t>Реконструкция на ул. "Шипка", гр. Гълъбово</t>
  </si>
  <si>
    <t>Подмяна на водопроводна мрежа в обхвата на републикански път III-5504 в с. Искрица</t>
  </si>
  <si>
    <t>Реконструкция и рехабилитация на улица с о.т. 84 – о.т. 132, с. Медникарово</t>
  </si>
  <si>
    <t>Реконструкция и рехабилитация на общински път SZR 1043 /от път III-5504 до с. Обручище/, км 0+000 до км 0+950</t>
  </si>
  <si>
    <t>Реконструкция на ул. "Хан Аспарух", гр. Гълъбово</t>
  </si>
  <si>
    <t>Реконструкция на ул. "Възход", гр. Гълъбово</t>
  </si>
  <si>
    <t>Изграждане на общински пазар в гр. Гълъбово</t>
  </si>
  <si>
    <t>Изграждане на обслужваща сграда и трибуни и основен ремонт на градски стадион Гълъбово – тревно покритие, писта, ограда, осветление, поливна инсталация и др.</t>
  </si>
  <si>
    <t>Реконструкция на водопроводна мрежа, с. Енина, община Казанлък – етап I</t>
  </si>
  <si>
    <t>Реконструкция на част от път SZR 1064/II-56 Шипка – Павел баня – Шейново – Крън – Енина – Горно Изворово/</t>
  </si>
  <si>
    <t>Основен ремонт на ПЪТ SZR /I-6, Дунавци – Казанлък – яз. Копринка от км 0+000 до км 3+600/</t>
  </si>
  <si>
    <t>Реконструкция на общински спортен обект "Колодрум" в град Казанлък в закрита многофункционална спортна зала</t>
  </si>
  <si>
    <t>Реконструкция на общински път SZR 2070 и изграждане на велоалея от гр. Казанлък – яз. Копринка. Туристически маршрут Севтополис</t>
  </si>
  <si>
    <t>Изграждане на пътно кръстовище "Детелина" – пътен възел на път I-6 София – Бургас при км 312+00</t>
  </si>
  <si>
    <t>Изграждане на парк "Северен", град Казанлък</t>
  </si>
  <si>
    <t>Реконструкция на водопроводната мрежа на с. Юлиево, община Мъглиж – първи етап, втори подетап</t>
  </si>
  <si>
    <t>Основен ремонт на ул. "Еделвайс" от о.т. 6 до о.т. 186 в село Тулово, община Мъглиж</t>
  </si>
  <si>
    <t>Основен ремонт и подмяна на уличен водопровод на ул. "Славянска" в с. Дъбово, община Мъглиж</t>
  </si>
  <si>
    <t>Основен ремонт на общински път SZR 1081 Тулово – Мъглиж – Селце – отстраняване на каменопади, сипеи, свличания и вследствие на това – възстановяване на увредена асфалтобетонова настилка и монтаж на ОСП на планински участък общински път SZR 1081 от км 6+259 до км 19+500 между гр. Мъглиж и
с. Селце, община Мъглиж</t>
  </si>
  <si>
    <t>Основен ремонт на ул. "Лев Попов" и подмяна на водопровоната мрежа по нея в гр. Мъглиж, община Мъглиж</t>
  </si>
  <si>
    <t>Основен ремонт на ул. "Роза" от о.т. 134 до о.т. 98 в с. Тулово, община Мъглиж</t>
  </si>
  <si>
    <t>Изграждане и реконструкция на ВиК мрежа и ПСОВ в град Мъглиж, общ. Мъглиж – етапно, подобект 2 "Изграждане и реконструкция на водопроводна и канализационна мрежа в град Мъглиж, общ. Мъглиж – етап 1"</t>
  </si>
  <si>
    <t>Основен ремонт на ул. "Отдих" от о.т. 122 до о.т. 164 в село Тулово, община Мъглиж</t>
  </si>
  <si>
    <t>Основен ремонт на ул. "Бояна" от о.т. 113 до о.т. 99 в с. Тулово, община Мъглиж</t>
  </si>
  <si>
    <t>Основен ремонт на ул. "Звезда" от о.т. 29, о.т. 39 до о.т. 94 в село Тулово, община Мъглиж</t>
  </si>
  <si>
    <t>Основен ремонт на ул. "Тинтява" от о.т. 108 до о.т. 168 в село Тулово, община Мъглиж</t>
  </si>
  <si>
    <t>Основен ремонт на ул. "Дружба" от о.т. 164 до о.т. 168 в село Тулово, община Мъглиж</t>
  </si>
  <si>
    <t>Реконструкция на общински път SZR1023 /ІІ – 55/ Паничерево – Граница общ. (Гурково – Николаево) – Едрево – Елхово – Граница общ. (Николаево – Мъглиж) – /ІІІ – 5007/, с идентификаторен номер 48163.17.248 по КККР на с. Елхово, общ. Николаево</t>
  </si>
  <si>
    <t>Реконструкция и подмяна на вътрешна водопроводна мрежа в с. Едрево, общ. Николаево – Първи етап</t>
  </si>
  <si>
    <t>Реконструкция на външен водопровод с. Едрево от БПС до НВ V=120 куб. м – II и III етап от точка B6 до НВ V=120 куб. м</t>
  </si>
  <si>
    <t>Реконструкция на бул. "Св. св. Кирил и Методий" и ул. "Освобождение" в гр. Николаево</t>
  </si>
  <si>
    <t>Рехабилитация и изграждане на част от вътрешната водопроводна мрежа на с. Елхово, община Николаево, с дължина 495.35 м – етап II</t>
  </si>
  <si>
    <t>Реконструкция и подмяна на вътрешна водопроводна мрежа в с. Едрево, общ. Николаево – втори етап</t>
  </si>
  <si>
    <t>Реконструкция на съществуваща водопроводна мрежа с. Средец, община Опан – I етап</t>
  </si>
  <si>
    <t>Реконструкция на съществуваща водопроводна мрежа с. Бял извор, община Опан – I етап</t>
  </si>
  <si>
    <t>Рехабилитация на път SZR2112/III-503, Опан – Симеоновград – Столетово от км 0+000 до км 1-000</t>
  </si>
  <si>
    <t>Проектиране и изграждане на фотоволтаичен парк за постигане на енергийна ефективност на сградата на Общинска администрация, с. Опан</t>
  </si>
  <si>
    <t>Реконструкция на съществуваща водопроводна мрежа с. Тракия, община Опан – I етап</t>
  </si>
  <si>
    <t>Реконструкция на съществуваща водопроводна мрежа с. Ястребово, община Опан – I етап</t>
  </si>
  <si>
    <t>Основен ремонт на улици на територията на община Павел баня – етапно строителство</t>
  </si>
  <si>
    <t>Реконструкция на водопроводна мрежа на село Осетеново, община Павел баня – етапно строителство СМР</t>
  </si>
  <si>
    <t>Реконструкция на водопроводна мрежа на с. Александрово, община Павел баня – етапно строителство СМР</t>
  </si>
  <si>
    <t>Реконструкция на участък от път SZR 1154 /III-554, Раднево – Гълъбово/ Бели бряг – Рисиманово – Българене – Знаменосец – /SZR 1173/ между с. Българене и с. Рисиманово, община Раднево, област Стара Загора</t>
  </si>
  <si>
    <t>Реконструкция на път № SZR2153 от кръстовище с път II-57 до табела за с. Даскал Атанасово, община Раднево, област Стара Загора</t>
  </si>
  <si>
    <t>Реконструкция на участъци от общински път SZR 1156 в община Раднево. От край (указателна табела) населено място с. Тихомирово до начало (указателна табела) с. Свободен с дължина на отсечката 3405.28 м</t>
  </si>
  <si>
    <t>Изграждане на водопроводна мрежа на с. Боздуганово – II етап</t>
  </si>
  <si>
    <t>Реконструкция на част от водопроводната мрежа с разваляне и възстановяване на съществуващата настилка в с. Даскал Атанасово, община Раднево, и реконструкция на довеждащ водопровод</t>
  </si>
  <si>
    <t>Изграждане на външен асансьор, ремонт на ВиК инсталация и ремонтни дейности на отделни помещения в сграда на общинска администрация, гр. Раднево</t>
  </si>
  <si>
    <t>Реконструкция и/или рехабилитация на участък от ул. "Рашо Костов" в гр. Раднево, община Раднево</t>
  </si>
  <si>
    <t>Рехабилитация на ул. "Андончо Черковски" от о. т. 1355 до о. т. 1416, с дължина 785,65 м, гр. Раднево</t>
  </si>
  <si>
    <t>Реконструкция на част от улични водопроводи с разваляне и възстановяване на съществуващата настилка в с. Даскал Атанасово, община Раднево – Етап 2 и Етап 3</t>
  </si>
  <si>
    <t>Реконструкция на уличната мрежа, благо­устрояване на междублоково пространство и изграждане на улична дъждовна канализация в кв. "Казански", град Стара Загора</t>
  </si>
  <si>
    <t>Паркоустрояване, благоустрояване и подобряване на физическата среда на градина "Пети октомври", УПИ XIII – градина, кв. 1в по плана на град Стара Загора, с цел постигане на устойчива градска среда</t>
  </si>
  <si>
    <t>Основен ремонт и въвеждане на мерки за енергийна ефективност на сградата на спортно училище "Тодор Каблешков", УПИ III – училище, кв. "Кольо Ганчев", град Стара Загора</t>
  </si>
  <si>
    <t>Паркоустрояване, благоустрояване и подобряване на физическата среда на градина "Александър Стамболийски", УПИ IV – градина, кв. 46б по плана на град Стара Загора</t>
  </si>
  <si>
    <t>Реконструкция, модернизация и въвеждане на мерки за ЕЕ за сградата на ОУ "Самара"</t>
  </si>
  <si>
    <t>Основен ремонт на бул. "Цар Симеон Велики" от бул. "Крайречен" до бул. "Никола Петков"</t>
  </si>
  <si>
    <t>Основен ремонт на бул. "Цар Симеон Велики" от бул. "Патриарх Евтимий" до бул. "Крайречен"</t>
  </si>
  <si>
    <t>Основен ремонт на ул. "Хрищян Войвода", кв. "Зора", град Стара Загора</t>
  </si>
  <si>
    <t>Основен ремонт и въвеждане на мерки за енергийна ефективност в сградата на ЦДГ № 66 "Детски рай"</t>
  </si>
  <si>
    <t>Реконструкция, облагородяване и подобряване на градската среда на пространството между бул. "Цар Симеон Велики", бул. "Руски", ул. "Свети Княз Борис I" и ул. "Кольо Ганчев", град Стара Загора</t>
  </si>
  <si>
    <t>Реконструкция, благоустрояване и подобряване на физическата среда на ул. "Граф Игнатиев" (от ул. "Димитър Наумов" до бул. "Св. Патриарх Евтимий)</t>
  </si>
  <si>
    <t>Реконструкция, благоустрояване и подобряване на физическата среда на ул. "Свети Княз Борис" от ул. "Свети Отец Паисий" до бул. "Митрополит Методий Кусев" – II етап</t>
  </si>
  <si>
    <t>Изграждане на спортни площадки в двора на ППМГ "Гео Милев", град Стара Загора</t>
  </si>
  <si>
    <t>Изграждане на спортни площадки в СУ "Васил Левски", град Стара Загора</t>
  </si>
  <si>
    <t>Ремонт и реконструкция на път SZR 2224 – /SZR 1223, Воловарово – Гита/ – Държава</t>
  </si>
  <si>
    <t>Ремонт и благоустрояване на улица "Христо Смирненски", гр. Чирпан</t>
  </si>
  <si>
    <t>Доизграждане на Детска градина и ажурна ограда, с. Свобода</t>
  </si>
  <si>
    <t>Ремонт и благоустрояване на улица "Кочо Цветаров" о.т. 549 – о.т. 572 по плана на гр. Чирпан и реконструкция на електроразпределителната мрежа</t>
  </si>
  <si>
    <t>Ремонт и благоустрояване на улица "Ернст Телман", гр. Чирпан</t>
  </si>
  <si>
    <t>Ремонт и благоустрояване на улица "Русен Атанасов" – о.т. 20 до о.т. 167 по плана на гр. Чирпан</t>
  </si>
  <si>
    <t>Обновяване, ремонт и проектни мероприятия в парк "Д-р Т. Стоилов", гр. Чирпан</t>
  </si>
  <si>
    <t>Ремонт на участък от улица между о.т. 151 и о.т. 152, и участък между о.т. 161, о.т. 162, о.т. 165, о.т. 166 и о.т. 125 по плана на с. Свобода</t>
  </si>
  <si>
    <t>Ремонт и благоустрояване на улица "П. К. Яворов" – о.т. 214 до о.т. 209, включително триъгълното кръстовище западно от ул. "Д-р Петър Генов"</t>
  </si>
  <si>
    <t>Благоустрояване на разширение на гробищен парк – гр. Чирпан</t>
  </si>
  <si>
    <t>Pемонт и благоустрояване на улица между о.т. 50-55-56-79 до о.т. 72 по плана на с. Зетьово</t>
  </si>
  <si>
    <t>Ремонт и благоустрояване на улица "Бузлуджански конгрес"</t>
  </si>
  <si>
    <t>Междублоково пространство между улица "Янко Кочев" и улица "Янко Иванов", град Чирпан – Етап 2 и Етап 3</t>
  </si>
  <si>
    <t>Ремонт и благоустрояване на улица "Комсомолска", гр. Чирпан</t>
  </si>
  <si>
    <t>Ремонт на ул. "Кочо Цветаров" от о.т. 573 до о.т. 597 – Републикански път II-66, гр. Чирпан, обл. Стара Загора</t>
  </si>
  <si>
    <t>Основно обновяване на открити площадки за игра в ДДЯ "Д-р Иван Софкаров", гр. Чирпан</t>
  </si>
  <si>
    <t>Въвеждане на мерки за енергийна ефективност на сградата на "Исторически музей", гр. Чирпан</t>
  </si>
  <si>
    <t>Ремонт на улица "Фридрих Енгелс" от ул. "Кочо Цветаров" до републикански път II-66, гр. Чирпан, обл. Стара Загора</t>
  </si>
  <si>
    <t>Изработване на инвестиционен проект за "Реконструкция на общински път "Чирпан-Ценово-Златна ливада" от км 2+500 до с. Златна ливада</t>
  </si>
  <si>
    <t>Изработване на инвестиционен проект за основен ремонт на пространството пред жп гара Чирпан и улична връзка с бул. "Георги Димитров", град Чирпан</t>
  </si>
  <si>
    <t>Изработване на инвестиционен проект за основен ремонт на Средно училище "Пейо Крачолов Яворов", гр. Чирпан</t>
  </si>
  <si>
    <t>Реконструкция на вътрешна водопроводна мрежа – с. Добротица</t>
  </si>
  <si>
    <t>Реконструкция на вътрешна водопроводна мрежа – с. Стеврек</t>
  </si>
  <si>
    <t>Многофункционална сграда със застроена площ 672,6 кв. м, находяща се в УПИ I, кв. 17, с. Трескавец, община Антоново</t>
  </si>
  <si>
    <t>Рехабилитация на общински път TGV 1017/III-409, Омуртаг – Моравка/ – Китино – Граница община (Антоново – Търговище) – Цветница – /III-4009/, община Антоново</t>
  </si>
  <si>
    <t>Обновяване на паркови пространства в гр. Антоново. Благоустрояване на УПИ I, кв. 16, гр. Антоново</t>
  </si>
  <si>
    <t>Изграждане на площадка за игра на открито и благоустрояване в УПИ XI с ид. 00518.502.785, кв. 16, гр. Антоново, община Антоново, област Търговище</t>
  </si>
  <si>
    <t>Рехабилитация /реконструкция/ на улици в населени места в община Антоново, подобект с. Разделци: ул. "Васил Левски"</t>
  </si>
  <si>
    <t>Рехабилитация /реконструкция/ на улици в населени места в община Антоново, подобект с. Трескавец: ул. "Стара планина"</t>
  </si>
  <si>
    <t>Рехабилитация /реконструкция/ на улици в населени места в община Антоново, подобект с. Китино: ул. "Иван Салтиров"</t>
  </si>
  <si>
    <t>Рехабилитация /реконструкция/ на улици в населени места в община Антоново, подобект с. Длъжка поляна: ул. "Бояна"</t>
  </si>
  <si>
    <t>Рехабилитация /реконструкция/ на улици в населени места в община Антоново, подобект с. Кьосевци: ул. "Генерал Заимов"</t>
  </si>
  <si>
    <t>Рехабилитация на път TGV 1015 /III-409, Омуртаг – Конак/ – Трескавец и изграждане на тротоари</t>
  </si>
  <si>
    <t>Реконструкция на вътрешна водопроводна мрежа на гр. Омуртаг – II етап – Реконструкция на водопроводи от водоснабдителните зони към напорен водоем "Средна зона"</t>
  </si>
  <si>
    <t>Реконструкция на вътрешна водопроводна мрежа на гр. Омуртаг – III етап – Реконструкция на водопроводи от водоснабдителните зони към напорен водоем "Висока зона"</t>
  </si>
  <si>
    <t>Допълнително водоснабдяване с. Чернокапци, община Омуртаг</t>
  </si>
  <si>
    <t>Рехабилитация /основен ремонт/ на уличното платно на улица "Стефан Караджа" от о.т. 5 до о.т. 56 с дължина 1090 м, с. Величка</t>
  </si>
  <si>
    <t>Рехабилитация на път TGV3036/TGV 1073 Врани кон – Обител/Обител – Чернокапци</t>
  </si>
  <si>
    <t>Ремонт на път TGV 1100 (IV-20231) с. Крепча – с. Гърчиново, I резерва в ДФЗ</t>
  </si>
  <si>
    <t>Ремонт на път TGV 2124 (IV-20408) с. Люблен – с. Гърчиново от км 14+400 до км 16+920</t>
  </si>
  <si>
    <t>Ремонт на път TGV 1100 (20231) с. Гърчиново-землищна граница с. Церовец от км 4+290/Край регулация с. Гърчиново до км 7+200/Граница на община Иваново</t>
  </si>
  <si>
    <t>Ремонт на улица, част от път, част от път TGV 2124 (IV-20408) с. Гърчиново от км 23+440 до км 24+296</t>
  </si>
  <si>
    <t>Ремонт на улици, съоръжения и принадлежности към тях на територията на община Опака – с. Горско Абланово</t>
  </si>
  <si>
    <t>Реконструкция на водопроводната мрежа на град Опака – Етап 3 с дължина 1431,34 м и Реконструкция на водопроводната мрежа на град Опака – Етап 4 с дължина 1562,98 м, първи етап</t>
  </si>
  <si>
    <t>Ремонт на улица, част от път TGV 2124 (IV-20408) с. Люблен – с. Гърчиново от км 18+400 до км 21+000</t>
  </si>
  <si>
    <t>Ремонт на улици, съоръжения и принадлежности към тях на територията на община Опака – с. Гърчиново</t>
  </si>
  <si>
    <t>Ремонт на улици, съоръжения и принадлежности към тях на територията на община Опака – с. Голямо Градище</t>
  </si>
  <si>
    <t>Реализация на мерки за предотвратяване на наводнения от река Поповска в рамките на регулацията на гр. Попово от км 5+726.76 до км 6+305 в т.ч. стр. надзор и авт. надзор</t>
  </si>
  <si>
    <t>Интегрирано подобряване, възстановяване и благоустрояване на градската среда на ж.к. "Младост", гр. Попово</t>
  </si>
  <si>
    <t>Реконструкция и рехабилитация на общински път RAZ 1111 /от регулация с. Дриново до регулация с. Еленово/</t>
  </si>
  <si>
    <t>Реконструкция и рехабилитация на общински път TGV 2124 /III – 2002, Захари Стояново – Зараево/– Садина – граница общ. (Попово – Опака) – от км 0+000 до 5+195 /от с. Садина до граница Попово – Опака/</t>
  </si>
  <si>
    <t>Реконструкция и рехабилитация на общински път TGV 2125 Ломци – Еленово – Маково от км 4+710 до км 8+610 /от с. Еленово до граница община Попово – Търговище/</t>
  </si>
  <si>
    <t>Реконструкция и рехабилитация на общински път TGV 2125 Ломци – Еленово – Маково от км 0+000 до км 3+623.50 /от с. Ломци до с. Еленово/</t>
  </si>
  <si>
    <t>Реконструкция на водопровод на ул. "Мара Тасева" от ул. "Панайот Хитов" до път II-51</t>
  </si>
  <si>
    <t>Реконструкция на ул. "Ген. Прохоров" от осова точка 631 до осова точка 625а; Етап 1 Изграждане на канализация и доизграждане на водопровод на ул. "Ген. Прохоров"</t>
  </si>
  <si>
    <t>Основен ремонт на общински път – TGV-1166/I – 4, /Търговище – Пробуда/ – Васил Левски – Ловец – Острец /III-5102/ от км 0+000 до км 9+500</t>
  </si>
  <si>
    <t>Разширение на бул. "Митрополит Андрей", гр. Търговище – Етап 1.1, Етап 1.2, Етап 2 от ул. "Г. С. Раковски" до ул. "Поп Сава Катрафилов" и потапяне на ел. трасе</t>
  </si>
  <si>
    <t>Основен ремонт общински път – TGV-2160 /III-5102, /Мировец – Буховци/ – Макариополско – Алваново – /I-4/ ГП от км 0+000 до км 6+500</t>
  </si>
  <si>
    <t>Преустройство на сграда – бивша земеделска банка, в изложбени зали</t>
  </si>
  <si>
    <t>Основен ремонт на общински път – TGV-2163/III-4008 Пролаз – Вардун/ – Вардун – Черковна от км 0+900 до км 4+500</t>
  </si>
  <si>
    <t>Спорта зала "Иван Ангелов"</t>
  </si>
  <si>
    <t>Благоустрояване на УПИ VI, кв. 61, и промяна на предназначението на сграда с идентификатор 73626.506.729.2 – покрит пазар в търговски комплекс и офиси</t>
  </si>
  <si>
    <t>Инженеринг (проектиране, строителство и авторски надзор) при изпълнение на проект "Основен ремонт, обновяване и модернизация на сградата на Четвърто ОУ "Иван Вазов" – гр. Търговище"</t>
  </si>
  <si>
    <t>Основен ремонт на ул. "Цар Симеон" в участъка между ул. "Гладстон" и бул. "Митрополит Андрей" в гр. Търговище и изместване на съществуващ стълб</t>
  </si>
  <si>
    <t>Изграждане на резервно захранване на с. Кралево, общ. Търговище, от водопровода, захранващ гр. Търговище от язовир "Тича"</t>
  </si>
  <si>
    <t>Основен ремонт на промишлена обслужваща улица от ул. "Ал. Стамболийски" до хладилна база, гр. Търговище</t>
  </si>
  <si>
    <t>Ремонт и реконструкция на преливника на язовир "Лиляк", общ. Търговище</t>
  </si>
  <si>
    <t>Допълнително питейно-битово водоснабдяване, с. Овчарово</t>
  </si>
  <si>
    <t>Проектиране на обект: "Изграждане на закрит комплекс с басейн"</t>
  </si>
  <si>
    <t>Основен ремонт на ул. "Шипка" в гр. Търговище</t>
  </si>
  <si>
    <t>Проектиране на обект: "Основен ремонт на централна пешеходна алея от площад "Свобода" до площад "Независимост" и пешеходна зона на ул. "Цар Симеон"</t>
  </si>
  <si>
    <t>Проектиране на обект: "Основен ремонт на "Център за младежки дейности и инициативи" в гр. Търговище"</t>
  </si>
  <si>
    <t>Проектиране на обект: "Изграждане на паркинг зона към стадион "Димитър Бурков"</t>
  </si>
  <si>
    <t>Проектиране на обект: "Основен ремонт на общински път RAZ 1092/RAZ 1088, Лозница-Манастирци-Граница (общ. Лозница-Търговище) – Макариополско – / III-5102 /"</t>
  </si>
  <si>
    <t>Проектиране на обект: "Основен ремонт на общински път TGV – 2125 / III-204, Благоево – Попово / Ломци – Еленово – Граница / общ. Попово – Търговище / – Маково – RAZ – 1089 / – от км 8+500 до км 11+400"</t>
  </si>
  <si>
    <t>Проектиране на обект: "Основен ремонт на общински път TGV – 1167 / III-5102, Острец – Дългач / Надарево – Граница / общ. Търговище-Велики Преслав / – Кочово – Хан Крум / I – 7 / от км 13+000 до км 15+000"</t>
  </si>
  <si>
    <t>Проектиране на обект: "Благоустрояване на междублоково пространство и обслужваща улица в квартал Запад 3"</t>
  </si>
  <si>
    <t>Основен ремонт на второстепенна улична мрежа – 40 броя събирателни улици V клас в кв. Черноконево, гр. Димитровград</t>
  </si>
  <si>
    <t>Рехабилитация и основен ремонт на общински път HKV1009/І-8/Горски извор – Ябълково – жп гара Ябълково/</t>
  </si>
  <si>
    <t>Рехабилитация и облагородяване на парк "Н. Й. Вапцаров", включително осигуряване на достъпност за хора с увреждания, гр. Димитровград</t>
  </si>
  <si>
    <t>Прилагане на мерки за енергийна ефективност и преустройство на Междуучилищен център в "Къща на изкуствата", гр. Димитровград, в УПИ ІІ-1019, кв. 163</t>
  </si>
  <si>
    <t>Рехабилитация и основен ремонт на общински път /HKV1007/ІІІ – 506 – Добрич – Крум – жп гара Крум/</t>
  </si>
  <si>
    <t>Изграждане на вододайна зона и довеждащи магистрални водопроводи от нова вододайна зона до водоема на с. Крепост, община Димитровград</t>
  </si>
  <si>
    <t>Реконструкция и рехабилитация на Общински път HKV 3045 – от републикански път II-59, п. к. III – 598 – Ивайловград/ – Кобилино – /III – 5908, с приблизителна дължина 3000 м</t>
  </si>
  <si>
    <t>Реконструкция и рехабилитация на Общински път HKV 2047 – от републикански път II-59 до с. Покрован</t>
  </si>
  <si>
    <t>Местен път, находящ се в ПИ 77520.30.288 в землището на с. Хухла, община Ивайловград, с приблизителна дължина 3500 м</t>
  </si>
  <si>
    <t>Реконструкция на водопровод по улици: ул. "Любимец"</t>
  </si>
  <si>
    <t>Реконструкция и рехабилитация на общински улици на територията на община Ивайловград, улица "Армира", с. Свирачи, от кръстовище с път III-598 до кръстовище III-598 с обща дължина 800 m</t>
  </si>
  <si>
    <t>Реконструкция и рехабилитация на улица "1-ва" от път II-59 до край регулация с. Славеево, участък от км 0.00 до км 0+470</t>
  </si>
  <si>
    <t>Рекoнструкция и рехабилитация на общински улици на територията на община Ивайловград, улица "Любимец" от кръстовище с ул. "Витоша" до кръстовище с ул. "Армира" с обща дължина 437 m</t>
  </si>
  <si>
    <t>Реконструкция и рехабилитация на общински улици на територията на община Ивайловград, улица "Яни Попов" от кръстовище с ул. "Климент Охридски" до кръстовище с ул. "Родопи" с обща дължина 245 m</t>
  </si>
  <si>
    <t>Реконструкция и рехабилитация на общински улици на територията на община Ивайловград, улица "България" от кръстовище с ул. "Хр. Ботев" до ул. "Кап. Петко Войвода" с обща дължина 110 m</t>
  </si>
  <si>
    <t>Изграждане на "Спортно-развлекателен комплекс", разположен в УПИ № XXIII, кв. 112, местност Кв. "Лъджа" – Ивайловград</t>
  </si>
  <si>
    <t>Реконструкция и рехабилитация на път от общинската пътна мрежа на община Ивайловград HKV 3063/III-597 – Ивайловград – п.к. Ламбух/ – язовирно селище с приблизителна дължина 1 км</t>
  </si>
  <si>
    <t>Реконструкция на улична мрежа и тротоари в гр. Любимец и с. Лозен, община Любимец, област Хасково, на подобекти</t>
  </si>
  <si>
    <t>Околовръстна улица на град Любимец, по направление на Републикански път III-597/обходен път запад/</t>
  </si>
  <si>
    <t>Инженеринг – проектиране, авторски надзор и строителство за обект: "Реконструкция на улици и благоустрояване междублокови пространства (тротоари, бордюри и пътни настилки) в гр. Любимец, област Хасково"</t>
  </si>
  <si>
    <t>Рехабилитация на път № HKV2101 /HKV2105/ МАДЖАРОВО – ГРАНИЦА ОБЩ. (МАДЖАРОВО – КРУМОВГРАД) – БРЯГОВЕЦ от км 0+000 до км 3+200</t>
  </si>
  <si>
    <t>Рехабилиация на напорен водопровод – гр. Маджарово – промишлена зона – помпена станция, с. Горно поле</t>
  </si>
  <si>
    <t>Реконструкция на централен парк и площад пред културен дом – град Маджарово</t>
  </si>
  <si>
    <t>ОР на част от път HKV 1145/III-5509, Сладун – Студена – Дервишка могила /III-7612/ 9 км, общ. Свиленград</t>
  </si>
  <si>
    <t>Изграждане на улици в кв. 325, кв. 326, кв. 327, кв. 328, кв. 329, кв. 330, кв. 331 и кв. 332, гр. Свиленград</t>
  </si>
  <si>
    <t>Основен ремонт на водопроводна мрежа в гр. Свиленград – Етап I и Етап II</t>
  </si>
  <si>
    <t>Основен ремонт на част от улици (ул. "Кл. Охридски‘ от о.т. 913 до о.т. 176; ул. "М. Горки" от о.т. 316 до о.т. 172; ул. "Първи май" от о.т. 919 до о.т. 171; ул. "К. Преславски" от о.т. 850 до о.т. 167; ул. "Ален мак" от о.т. 176 до о.т. 166 и от кръстовището с ул. "Климент Охридски" до кръстовището с ул. "Христо Шишманов" /о.т. 177/; ул. "К. Честименски" от о.т. 914 до о.т. 850)</t>
  </si>
  <si>
    <t>Основен ремонт на улици в гр. Свиленград</t>
  </si>
  <si>
    <t>Изграждане на канализационна и водопроводна мрежа за нови квартали – кв. 39, кв. 307, кв. 308, кв. 309, кв. 310, кв. 311, кв. 312 и кв. 313, гр. Свиленград – актуализация</t>
  </si>
  <si>
    <t>Подмяна на водопроводна мрежа в гр. Свиленград</t>
  </si>
  <si>
    <t>Рехабилитация на част от ул. "Септемврийска" в село Студена, община Свиленград</t>
  </si>
  <si>
    <t>Подмяна на канализационна и водопроводна мрежа на част от ул. "Михаил Шомов", гр. Свиленград</t>
  </si>
  <si>
    <t>Основен ремонт на част от улицa "Михаил Шомов", гр. Свиленград</t>
  </si>
  <si>
    <t>Рехабилитация на бул. "България" от о.т. 920 до о.т. 495 в гр. Свиленград</t>
  </si>
  <si>
    <t>Разширяване на гробищен парк в гр. Свиленград</t>
  </si>
  <si>
    <t>Рехабилитация на ул. "Лозан Господинов" от о.т. 70 до о.т. 15, ул. "Стефан Милушев" от о.т. 89 до о.т. 82, в село Левка</t>
  </si>
  <si>
    <t>Рехабилитация на ул. "Родопи" от о.т. 58, о.т. 59, о.т. 167, о.т. 166, о.т. 165, о.т. 163, о.т. 162, о.т. 161 до о.т. 160 в село Момково</t>
  </si>
  <si>
    <t>Основен ремонт на път HKV 3140 Левка – Лисово</t>
  </si>
  <si>
    <t>Основен ремонт на улици в гр. Свиленград/ул. "Д. Новаков", ул. "Рила", ул. "Оборище", ул. "Родопи", ул. "Бачо Киро", ул. "Михаил Шомов" /в участъка от ул. "Отец Паисий" до ул. "Генерал Скобелев"/, ул. "Сергей Румянцев", ул. "Вишеград", ул. "Братя Миладинови", ул. "Черно море", ул. "Язовирска", ул. "Възраждане"</t>
  </si>
  <si>
    <t>Изграждане на техническа инфраструктура в кв. 385, кв. 341, кв. 342, кв. 347 – ВиК и улици</t>
  </si>
  <si>
    <t>Проектиране, изпълнение на СМР и осъществяване на авторски надзор на обект: "Подмяна на водопровод и основен ремонт на ул. "Хан Аспарух", ул. "Цар Асен", ул. "Ген. Гурко", ул. "Шести септември", ул. "Цар Самуил", ул. "Роберт Кремер", ул. "Беласица", ул. "Самарско знаме" на гр. Симеоновград, общ. Симеоновград, обл. Хасково"</t>
  </si>
  <si>
    <t>Аварийно почистване на дерета на територията на община Симеоновград</t>
  </si>
  <si>
    <t>Основен ремонт на общински път HKV 2175 от км 3+450 до км 7+191 – с. Пътниково – с. Светослав</t>
  </si>
  <si>
    <t>Реконструкция и основен ремонт на път HKV 2171 /ІІІ-5074/ Стамболово – Царева поляна от км 1+770 до км 3+500</t>
  </si>
  <si>
    <t>Реконструкция на улици в с. Долно Ботево, община Стамболово</t>
  </si>
  <si>
    <t>Реконструкция на вътрешна водопроводна мрежа с. Светослав, община Стамболово</t>
  </si>
  <si>
    <t>Реконструкция на вътрешна водопроводна мрежа с. Бял кладенец, община Стамболово</t>
  </si>
  <si>
    <t>Реконструкция на вътрешна водопроводна мрежа на с. Орешник</t>
  </si>
  <si>
    <t>Реконструкция/рехабилитация на водопровода по улици – ул. "Москва"; "Васил Левски"; "Искър" и "Трети март" – гр. Тополовград</t>
  </si>
  <si>
    <t>Благоустрояване на площад "Александър Стамболийски", кв. 54 по плана на гр. Тополовград, обл. Хасково</t>
  </si>
  <si>
    <t>Ремонт на спортен комплекс – Тополовград</t>
  </si>
  <si>
    <t>Благоустрояване на площадно пространство УПИ II, в кв. 47 по ПУП на с. Устрем, общ. Тополовград, област Хасково</t>
  </si>
  <si>
    <t>Ремонт на свободностояща сграда – съблекалня към игрище в спортен комплекс – с. Срем, община Тополовград</t>
  </si>
  <si>
    <t>Реконструкция и рехабилитация на водопроводната мрежа в границите на с. Поляново – Етап I, община Харманли</t>
  </si>
  <si>
    <t>Реконструкция и рехабилитация на водопроводната мрежа в границите на с. Върбово – Етап I, община Харманли</t>
  </si>
  <si>
    <t>Реконструкция и рехабилитация на водопроводната мрежа в границите на с. Иваново – Етап I, община Харманли</t>
  </si>
  <si>
    <t>Рехабилитация и реконструкция на път НКV 1217/II-76, Богомил – Харманли/Българин – Шишманово от км 0+000 до км 1+300</t>
  </si>
  <si>
    <t>Рехабилитация и реконструкция с подмяна на ВиК на улица "Никола Петков" в участъка от о.т. 672 до о.т. 1670, гр. Харманли</t>
  </si>
  <si>
    <t>Рехабилитация и реконструкция с подмяна на водопровод на ул. "Хаджи Димитър"</t>
  </si>
  <si>
    <t>Рехабилитация и реконструкция на улица "Сакар планина" на територията на гр. Харманли</t>
  </si>
  <si>
    <t>Рехабилитация и реконструкция с подмяна на водопровод на улица "Христо Смирненски" в участъка от ул. "Балкан" до ул. "Люле Бургас", гр. Харманли</t>
  </si>
  <si>
    <t>Рехабилитация и реконструкция с подмяна на водопровод на улица "Петко Каравелов" в участъка от ул. "Ал. Стамболийски" до ул. "Васил Левски", гр. Харманли</t>
  </si>
  <si>
    <t>Рехабилитация и реконструкция с подмяна на водопровод на улица "П. П. Славейкови" в участъка от бул. "България" до ул. "Васил Левски", гр. Харманли</t>
  </si>
  <si>
    <t>Реконструкция и рехабилитация на водопроводната мрежа в границите на с. Поляново – Етап II, община Харманли</t>
  </si>
  <si>
    <t>Реконструкция и рехабилитация на водопроводната мрежа в границите на с. Иваново – Етап II, община Харманли</t>
  </si>
  <si>
    <t>Реконструкция и рехабилитация на Довеждащ водопровод – Тласкател от помпена станция до напорен резервоар, Хранителен от напорен резервоар до група населени места с. Надежден, с. Остър камък и депо за отпадъци, включително реконструкция на напорен резервоар – Етап I, община Харманли</t>
  </si>
  <si>
    <t>Реконструкция/рехабилитация на Довеждащ водопровод – Тласкателен от помпена станция до напорен резервоар, Хранителен от напорен резервоар до група населени места с. Надежден, с. Остър камък и депо за отпадъци, включително реконструкция на напорен резервоар – Етап II, община Харманли</t>
  </si>
  <si>
    <t>Реконструкция и рехабилитация на водопроводната мрежа в границите на с. Иваново – Етап III, община Харманли</t>
  </si>
  <si>
    <t>Рехабилитация и реконструкция на път HKV/II – 76, Българин – Харманли – Доситеево/ от км 3+000 до км 8+870</t>
  </si>
  <si>
    <t>Реконструкция/рехабилитация на Довеждащ водопровод – Тласкателен от помпена станция до напорен резервоар, Хранителен от напорен резервоар до група населени места с. Надежден, с. Остър камък и депо за отпадъци, включително реконструкция на напорен резервоар – Етап III, община Харманли</t>
  </si>
  <si>
    <t>Изграждане на канализация в участъка от о.т. 672, о.т. 1670, гр. Харманли, и част от местен път с идентификатор 77181.21.336 по КК на гр. Харманли</t>
  </si>
  <si>
    <t>Основен ремонт на ул. "Бенковска", гр. Харманли, с подмяна на водопровод</t>
  </si>
  <si>
    <t>Изграждане на ул. "Здраве", ул. "Пепа Николова" и част от ул. "Балкан" от о.т 494д до о.т. 1669 с водопровод и канализация в кв. 99 Б/нов жилищен квартал на гр. Харманли</t>
  </si>
  <si>
    <t>Рехабилитация и реконструкция на мост в село Доситеево на река Балъчка и на път HKV/II – 76, Българин – Харманли – Доситеево/ от км 8+870 до км 9+600</t>
  </si>
  <si>
    <t>Основен ремонт на част от улица в гр. Харманли с подмяна на водопровод в участъка от о.т. 445 до о.т. 192</t>
  </si>
  <si>
    <t>Реконструкция и рехабилитация на водопроводната мрежа в границите на с. Върбово – Етап II, община Харманли</t>
  </si>
  <si>
    <t>Основен ремонт на ул. "Люле Бургас", гр. Харманли, с подмяна на водопровод в участъка от о.т. 536 до о.т. 315</t>
  </si>
  <si>
    <t>Благоустрояване на прилежащи пространства около жилищни блокове в гр. Харманли</t>
  </si>
  <si>
    <t>Основен ремонт на площад в с. Върбово, общ. Харманли</t>
  </si>
  <si>
    <t>Рехабилитация и реконструкция с подмяна на водопровод на улица "Искър" в участъка от ул. "Г. М. Димитров" до ул. "Капитан Петко войвода", гр. Харманли</t>
  </si>
  <si>
    <t>Основен ремонт на площад в с. Доситеево между о.т. 61 – о.т. 66 – о.т. 70 – о.т. 71 – о.т. 72, общ. Харманли</t>
  </si>
  <si>
    <t>Основен ремонт на общински път HKV 1241 /I-5, Конуш – Козлец/ – Мандра – Големанци</t>
  </si>
  <si>
    <t>Основен ремонт на общински път HKV 1240 /I-5, Хасково – Конуш/ – Войводово – Орлово – Мандра/HKV 1241/</t>
  </si>
  <si>
    <t>Основен ремонт на железопътен надлез на бул. "Съединение" в гр. Хасково с обособяване на велоалея</t>
  </si>
  <si>
    <t>Реконструкция на техническа инфраструктура – вътрешна водопроводна мрежа и улици в кв. Болярово, град Хасково</t>
  </si>
  <si>
    <t>Реконструкция на съществуваща вътрешна водопроводна мрежа с. Козлец, община Хасково, на етернитови тръби ф 80 с обща дължина 5800 л.м и тяхната подмяна с ПЕВП ф 90 без ДДС</t>
  </si>
  <si>
    <t>Изместване на съществуващ водопровод ст. 377 в участъка от о.т. 72 на ул. "Бял камък" до ул. "Пловдивска" и до резервоар "Бирена" и изграждане на водопровод ф 90 по ул. "Бял камък" в участъка от ул. "Розова долина" до ул. "Пловдивска"</t>
  </si>
  <si>
    <t>Изграждане на открит спортен комплекс в поземлен имот № 77195.31.53, УПИ I, кв. 901 по плана на гр. Хасково и прилежаща към него улица в поземлен имот № 77195.31.27 по КК на гр. Хасково</t>
  </si>
  <si>
    <t>Частичен ремонт, реконструкция на външно стълбище и реконструкция на покрив на читалище "Заря", с местонахождение УПИ I – културен дом, кв. 387а по РП на гр. Хасково</t>
  </si>
  <si>
    <t>Реконструкция на вътрешна водопроводна мрежа по бул. "Илинден", гр. Хасково</t>
  </si>
  <si>
    <t>Изграждане на допълнително водоснабдяване на населените места с нарушено водоподаване – с. Широка поляна и с. Николово, на община Хасково, област Хасково</t>
  </si>
  <si>
    <t>Реконструкция и изместване на водопровод ет. ф 546, захранващ резервоар "Радарите" и водопровод ет. ф 350 от резервоар "Радарите" до кранова шахта с регулатор в гр. Хасково</t>
  </si>
  <si>
    <t>Реконструкция на водопровод по ул. "Георги Китов" в участъка от ул. "Ирис" до ул. "Бяла ружа", гр. Хасково</t>
  </si>
  <si>
    <t>Реконструкция на водопроводи по ул. "Ястреб" /кв. "Република"/ в частта от ул. "Ятак" до ул. "Акация", гр. Хасково</t>
  </si>
  <si>
    <t>Реконструкция на водопровод по ул. "Гюмюрджина" (в участъка от кръстовището на бул. "Освобождение" и бул. "Илинден" до ул. "Тракийска низина") и по ул. "Тракийска низина" (в участъка от ул. "Гюмюрджина" до ул. "Днепър"), гр. Хасково</t>
  </si>
  <si>
    <t>Реконструкция на водопровод по ул. "Картечар" /кв. "Република"/ от ул. "Калето" до ул. "Единство", гр. Хасково</t>
  </si>
  <si>
    <t>Изграждане на допълнително водоснабдяване на населените места с нарушено водоподаване – с. Текето, с. Долно Големанци, с. Зорница, с. Горно Войводино и с. Елена на община Хасково, област Хасково</t>
  </si>
  <si>
    <t>Реконструкция на вътрешна водопроводна мрежа на гр. Хасково в участък по ул. "Каменна", от ул. "Генерал Столетов" до съществуващ спирателен кран /СК/ преди ул. "Крали Марко"</t>
  </si>
  <si>
    <t>Реконструкция на вътрешна водопроводна мрежа на гр. Хасково, кв. Болярово, в участък по ул. "Хасковска", от съществуваща шахта на ул. "Перущица" до ул. "Свети Харалампий"</t>
  </si>
  <si>
    <t>Реконструкция на водопровод по ул. "Петър Янев" в кв. "Болярово", гр. Хасково, в участъка от ул. "Хан Пресиян" до ул. "Ал. Паскалев"</t>
  </si>
  <si>
    <t>Реконструкция на вътрешна водопроводна мрежа на гр. Хасково в участъци по ул. "Червена стена", от ул. "Генерал Столетов" до съществуващ спирателен кран /СК/ преди ул. "Бяло море" и по ул. "Поборническа", от ул. "Червена стена" до ул. "Тракия"</t>
  </si>
  <si>
    <t>Реконструкция на вътрешна водопроводна мрежа на гр. Хасково в участък по ул. "Св. св. Кирил и Методий", от ул. "Стара планина" до съществуващ спирателен кран /СК/ преди ул. "Дунав"</t>
  </si>
  <si>
    <t>Реконструкция на водопровод по ул. "Яне Сандански" (участъка от ул. "Байкал" до ул. "Дружба") и по ул. "Дружба" (участък от ул. "Яне Сандански" до ул. "Тракийска низина"), гр. Хасково</t>
  </si>
  <si>
    <t>Реконструкция на водопровод по ул. "Светлина" от ул. "Одеса" до ул. "Кресна", гр. Хасково</t>
  </si>
  <si>
    <t>Реконструкция на водопровод в ж.к. "Орфей" от училище "Шандор Петьофи" до СК до бл. 9, гр. Хасково</t>
  </si>
  <si>
    <t>Реконструкция на водопровод по ул. "Цар Симеон Велики", гр. Хасково</t>
  </si>
  <si>
    <t>Изграждане на допълнително водоснабдяване на населените места с нарушено водоподаване – с. Козлец, на община Хасково, област Хасково</t>
  </si>
  <si>
    <t>Реконструкция вътрешна водопроводна мрежа на гр. Хасково в участък по ул. "Бадема", от ул. "22-ри септември" до отклонението за жил. бл. 30, ж. р-н "Бадема"</t>
  </si>
  <si>
    <t>Изграждане на водопровод ПЕ-ВП ф 160 по ул. "Калето" в участъка от ул. "Република" до ул. "Звезда", гр. Хасково</t>
  </si>
  <si>
    <t>Реконструкция на водопровод по ул. "Щип", гр. Хасково</t>
  </si>
  <si>
    <t>Реконструкция вътрешна водопроводна мрежа в участъка по ул. "Аргир Стоилов", с. Узунджово, община Хасково</t>
  </si>
  <si>
    <t>Реконструкция на вътрешна водопроводна мрежа в с. Динево, общ. Хасково – 1 етап</t>
  </si>
  <si>
    <t>Основен ремонт и реконструкция на ВиК мрежата, в това число водопроводи и водопроводни отклонения на територията на град Велики Преслав (9 улици) и водопроводи на територията на селата от общината (с. Драгоево, с. Златар, с. Имренчево, с. Миланово, с. Мокреш, с. Осмар, с. Троица и с. Хан Крум)</t>
  </si>
  <si>
    <t>Обект "Реконструкция и рехабилитация на уличните и тротоарни настилки на улици на територията на гр. Велики Преслав и на селата в общината (Миланово, Хан Крум, Троица, Суха река, Драгоево, Осмар, Мокреш, Златар)" – част пътна</t>
  </si>
  <si>
    <t>Довеждащ водопровод от РШ-Велики Преслав до МФОС и допълнително водоснабдяване на група села от водоснабдителната система язовир "Тича" в общ. Велики Преслав, обл. Шумен
 (с. Драгоево, с. Златар, с. Суха река, с. Миланово и с. Мокреш)</t>
  </si>
  <si>
    <t>Реконструкция и рехабилитация на уличната и тротоарна настилка на ул. "Райко Даскалов", гр. Велики Преслав, СМР, СН и АН</t>
  </si>
  <si>
    <t>Реконструкция и рехабилитация на улична и тротоарна настилка, водопроводи и водопроводни отклонения на ул. "Лилия", гр. Велики Преслав, СМР, СН и АН</t>
  </si>
  <si>
    <t>Реконструкция и рехабилитация на уличната и тротоарна настилка на ул. "Юбилейна" от ОК-61 до ОК-607, гр. Велики Преслав, СМР, СН и АН</t>
  </si>
  <si>
    <t>Ремонт на покрив, въвеждане на мерки за енергийна ефективност и благоустрояване на дворното пространство на СУ "Никола Й. Вап­царов", с. Венец – Eтап II "Благоустрояване на дворното пространство на СУ "Никола Вапцаров", с. Венец</t>
  </si>
  <si>
    <t>Инженеринг – проектиране, изпълнение на строително-монтажни работи и упражняване на авторски надзор на обект "Основен ремонт и реконструкция на улица "Кирил и Методий", с. Венец, община Венец"</t>
  </si>
  <si>
    <t>Мерки за енергийна ефективност в сградата на ДГ "Първи юни" в УПИ V-249, кв. 27, с. Осеновец, общ. Венец</t>
  </si>
  <si>
    <t>Изработване на технически инвестиционни проекти за обект "Реконструкция на довеждащ водопровод и вътрешна водопроводна мрежа на с. Черноглавци, община Венец, област Шумен" и ПУП – парцеларен план – комплексен проект по реда на чл. 150, ал. 6 от ЗУТ</t>
  </si>
  <si>
    <t>Аварийно-възстановителни работи за сградата на кметство, с. Изгрев</t>
  </si>
  <si>
    <t>Реконструкция на част от уличната мрежа с. Страхилица, общ. Венец, обл. Шумен – Етап I: Реконструкция на ул. "Добруджа"</t>
  </si>
  <si>
    <t>Изграждане на многофункционална зала в УПИ I, кв. 13, с. Борци, община Венец, област Шумен</t>
  </si>
  <si>
    <t>Общински комплекс за отдих, рекреация, търговия и услуги в гр. Върбица</t>
  </si>
  <si>
    <t>Реконструкция и рехабилитация на общински път – SHU 1043 /I-7, Велики Преслав – Върбица/ – Иваново – Методиево/</t>
  </si>
  <si>
    <t>Реконструкция и рехабилитация на общински път – SHU 2044 /III-7304, Нова Бяла река – Върбица/ – Маломир/</t>
  </si>
  <si>
    <t>Изграждане на площад и парк в с. Чернооково</t>
  </si>
  <si>
    <t>Изграждане на водоем в землището на гр. Върбица за водоснабдителната система на гр. Върбица</t>
  </si>
  <si>
    <t>Изграждане на водоем в землището на с. Бяла река за водоснабдителната система на с. Бяла река</t>
  </si>
  <si>
    <t>Обновяване и реконструкция на площад и парк в с. Тодор Икономово в имот № I, кв. 61 по плана на с. Тодор Икономово – Парк</t>
  </si>
  <si>
    <t>Обновяване и реконструкция на площад и парк в с. Тодор Икономово в имот № I, кв. 61 по плана на с. Тодор Икономово</t>
  </si>
  <si>
    <t>Реконструкция на Път SHU1060 / III – 7005, Изгрев – Каолиново / Тъкач – Сини вир – Граница общ. (Каолиново – Никола Козлево) – Крива река – / III – 701/ – Участък 1 – от км 0+000 до км 4+531.88 и Участък 2 – от км 6+500 до км 8+862.69</t>
  </si>
  <si>
    <t>Подмяна на водопровод и рехабилитация на улична настилка на ул. "Христо Ботев"</t>
  </si>
  <si>
    <t>Основен ремонт на ул. "Искър" и ул. "Аврора", град Каспичан</t>
  </si>
  <si>
    <t>Общински път SHU 2081 – /SHU 1080/ Каспичан – жп Гара Каспичан – Могила – /III-2081/</t>
  </si>
  <si>
    <t>Реконструкция и изграждане на водопроводна мрежа на гр. Каспичан</t>
  </si>
  <si>
    <t>Инженеринг – проектиране, изпълнение на строително-монтажни работи и упражняване на авторски надзор на обект: "Реконструкция на вътрешна водопроводна мрежа в село Крива река" – Етап 1</t>
  </si>
  <si>
    <t>Основен ремонт на площад с парк, с. Пет могили</t>
  </si>
  <si>
    <t>Основен ремонт на площад в с. Никола Козлево</t>
  </si>
  <si>
    <t>Частична подмяна на водопроводна мрежа по ул. "Ленин", с. Пет могили, общ. Никола Козлево</t>
  </si>
  <si>
    <t>Основен ремонт на ул. "Ленин" /път SHU1102/, с. Пет могили, общ. Никола Козлево</t>
  </si>
  <si>
    <t>Основен ремонт на ул. "Козлодуй" и ул. "Чавдар", с. Вълнари</t>
  </si>
  <si>
    <t>Основен ремонт на ул. "Баба Тонка", ул. "Кирил и Методий" и ул. "Христо Георгиев", с. Никола Козлево</t>
  </si>
  <si>
    <t>Корекция на р. Крива, гр. Нови пазар, от ОК 809 до ОК 844 и изгр. дъно в същ. коригиран участък от ОК 212б до ОК 283а</t>
  </si>
  <si>
    <t>Реконструкция настилки, съоръжения и оборудване на стадион "Христо Ботев", гр. Нови пазар</t>
  </si>
  <si>
    <t>Подмяна на водопровод и асфалтиране на улици в с. Войвода, община Нови пазар</t>
  </si>
  <si>
    <t>Реконструкция, обновяване и благоустрояване на градски пазар, гр. Нови пазар</t>
  </si>
  <si>
    <t>Реконструкция, настилки, съоръжения и оборудване на стадион "Христо Ботев" в УПИ I, кв. 30 по плана на гр. Нови пазар, община Нови пазар – етап ІІ</t>
  </si>
  <si>
    <t>Основен ремонт на многофункционална зала в с. Войвода</t>
  </si>
  <si>
    <t>Подмяна водопровод и асфалтова настилка ул. "Плиска" ОК 154-59-57-655-50-647 – край на регулация, гр. Нови пазар</t>
  </si>
  <si>
    <t>Изграждане и оборудване на тръбен кладенец ТК-1 "Избул – общ. Нови пазар", с дълбочина 600 м, за добив на подземни води в ПИ с идентификатор 32353.28.43, за допълнително обществено питейно-битово водоснабдяване на с. Избул, общ. Нови пазар, обл. Шумен</t>
  </si>
  <si>
    <t>Изграждане и оборудване на тръбен кладанец ТК-1 "Правенци – общ. Нови пазар", с дълбочина 600 м, за добив на подземни води в ПИ с идентификатор 58027.21.84, за допълнително обществено питейно-битово водоснабдяване на с. Правенци, общ. Нови пазар, обл. Шумен</t>
  </si>
  <si>
    <t>Основен ремонт на ул. "Евлоги Георгиев" ОТ 242-ОТ 250-ОТ 251-ОТ 252 в гр. Нови пазар</t>
  </si>
  <si>
    <t>Основен ремонт на ул. "Младост" ОТ 155-ОТ 53-ОТ 12 в с. Памукчии</t>
  </si>
  <si>
    <t>Основен ремонт на ул. "Козлодуй" ОТ 63-ОТ 63а-ОТ 88 в с. Памукчии</t>
  </si>
  <si>
    <t>Основен ремонт на ул. "Марица" ОТ 143-ОТ 142 в с. Памукчии</t>
  </si>
  <si>
    <t>Основен ремонт на ул. "Родопи" OT 834-OT 824 в гр. Нови пазар</t>
  </si>
  <si>
    <t>Основен ремонт на ул. "Рила" ОТ 128-ОТ 143, с. Памукчии</t>
  </si>
  <si>
    <t>Рехабилитация на общински пътища II етап, общ. Смядово, обл. Шумен. Подобект: SHU3135 /ІІ – 73, Веселиново – п.к. III-7304-Риш/ – Александрово</t>
  </si>
  <si>
    <t>Рехабилитация на общински пътища II етап, общ. Смядово, обл. Шумен. Подобект: SHU2134 /ІІІ – 7301, Кълново – Желъд / Янково – Бял бряг</t>
  </si>
  <si>
    <t>Рехабилитация на общински пътища II етап, общ. Смядово, обл. Шумен. SHU1133 /ІІ – 73, Смядово – Веселиново/ – жп гара Смядово – Смядово /ІІІ-7302/</t>
  </si>
  <si>
    <t>Рехабилитация на общински пътища II етап, общ. Смядово, обл. Шумен. Подобект: SHU3130 /ІІІ-7301, Янково – Желъд/ – Ново Янково</t>
  </si>
  <si>
    <t>Изграждане на парк "СМЕДА", находящ се в УПИ I – 639 (за парк), кв. 92а, по плана на гр. Смядово, общ. Смядово, с идентификатор 67708.306.639 по КККР на гр. Смядово, общ. Смядово, обл. Шумен</t>
  </si>
  <si>
    <t>Ремонт на част от ул. "Ген. Скобелев" от ОT 389 до ОT 378, разположена в ПИ 67708.308.332, гр. Смядово, общ. Смядово</t>
  </si>
  <si>
    <t>Ремонт на ул. "Хан Омуртаг" от о.т. 338 до о.т. 353</t>
  </si>
  <si>
    <t>Ремонт на ул. "Смеда", разположена в ПИ 67708.307.309 и ПИ 67708.307.318</t>
  </si>
  <si>
    <t>Ремонт на ул. "Атанас Колев" от о.т. 160 до о.т. 126, с. Янково, общ. Смядово</t>
  </si>
  <si>
    <t>Ремонт на част от ул. "Г. С. Раковски" от о.т. 352 до о.т. 379</t>
  </si>
  <si>
    <t>Ремонт на част от ул. "Христо Ботев" от о.т. 330 до о.т. 391, разположена в ПИ 67708.307.369</t>
  </si>
  <si>
    <t>Рехабилитация и реконструкция на ул. "Васил Петлешков" от ОК 243 до ОК 221 – 655 м (от кръстовището с ул. "Ришки проход" до кръстовището с ул. "Г. С. Раковски")</t>
  </si>
  <si>
    <t>Ремонт на ул. "Първа", разположена в ПИ 67708.307.267 и ПИ 67708.307.280, гр. Смядово, общ. Смядово</t>
  </si>
  <si>
    <t>Рехабилитация и реконструкция на част от ул. "Кирил и Методий" от ОК 261 до ОК 346; от ОК 259 до ОК 347; от ОК 346 до ОК 370</t>
  </si>
  <si>
    <t>Рехабилитация и реконструкция на ул. "Илия Блъсков" от ОК 27 до ОК 67 – 508 м (от кръстовището с ул. "Априлско въстание" до кръстовището с ул. "Паисий Хилендарски")</t>
  </si>
  <si>
    <t>Ремонт на част от ул. "Васил Левски" от ОT 327 до ОT 330</t>
  </si>
  <si>
    <t>Рехабилитация и реконструкция на ул. "Драва" от ОК 124 до ОК 12</t>
  </si>
  <si>
    <t>Рехабилитация и реконструкция на част от ул. "Любен Каравелов" от ОК 152 до ОК 291</t>
  </si>
  <si>
    <t>Рехабилитация и реконструкция на улица "Индустриална" от ОТ 166 до ОТ 348, от ОТ 348 до ОТ 178 и част от ПИ 67708.306.109</t>
  </si>
  <si>
    <t>Рехабилитация и реконструкция на ул. "Сан Стефано" от ОК 22 до ОК 49 – 232 м (от кръстовището с ул. "Възрожденска" до кръстовището с ул. "Владайско въстание")</t>
  </si>
  <si>
    <t>Рехабилитация и реконструкция на ул. "Акация" от ОК 228 до ОК 225 – 370 м (от кръстовището с ул. "Иван Вазов" до кръстовището с ул. "Г. С. Раковски")</t>
  </si>
  <si>
    <t>Рехабилитация и реконструкция на ул. "Шести септември" от ОК 313 до ОК 326 – 316 м (от кръстовището с ул. "Христо Ботев" до кръстовището с ул. "Тутракан")</t>
  </si>
  <si>
    <t>Рехабилитация и реконструкция на ул. "Стефан Караджа" от ОК 301 до ОК 305 – 348 м (от кръстовището с ул. "Бежанска" до кръстовището с ул. "Райна Княгиня")</t>
  </si>
  <si>
    <t>Рехабилитация и реконструкция на ул. "Плиска" от ОК 245 до ОК 250 – 250 м (от кръстовището с ул. "Ришки проход" до кръстовището с ул. "Г. С. Раковски")</t>
  </si>
  <si>
    <t>Рехабилитация и реконструкция на ул. "Симеон Велики" от ОК 345 до ОК 365 – 285 м (от кръстовището с ул. "Цар Калоян" до кръстовището с ул. "Шумен")</t>
  </si>
  <si>
    <t>Рехабилитация и реконструкция на част от ул. "Христо Смирненски" ОК 62 до ОК 86 – 225 м (от кръстовището с ул. "Цар Асен" до кръстовището с ул. "Начо Гайдов")</t>
  </si>
  <si>
    <t>Рехабилитация и реконструкция на ул. "Иван Вазов" от ОК 236 до ОК 237б – 230 м (от кръстовището с ул. "Г. С. Раковски" до тупик ОТ 237б)</t>
  </si>
  <si>
    <t>Рехабилитация и реконструкция на ул. "Македония" от ОК 77 до ОК 64 – 215 м (от кръстовището с ул. "Преслав" до кръстовището с ул. "Цар Асен")</t>
  </si>
  <si>
    <t>Рехабилитация и реконструкция на ул. "Пирин" от ОК 78 до ОК 65 – 215 м (от кръстовището с ул. "Македония" до кръстовището с ул. "Цар Асен")</t>
  </si>
  <si>
    <t>Рехабилитация и реконструкция на ул. "Вардар" ОК 62 до ОК 87 – 160 м (от кръстовището с ул. "Цар Асен" до кръстовището с ул. "Начо Гайдов")</t>
  </si>
  <si>
    <t>Реконструкция на водопроводна мрежа в с. Тимарево, общ. Хитрино – втори етап</t>
  </si>
  <si>
    <t>Рехабилитация на път SHU 1065 /ІІІ-7003/ – Царев брод – Велино – граница общ. (Шумен – Хитрино) – Живково – Граница общ. (Хитрино – Каолиново) – /SHU 1060/ в участъка от кръстовище с път SHU 2159 до начало регулация на с. Становец, община Хитрино, област Шумен – Втори етап</t>
  </si>
  <si>
    <t>Реконструкция, рехабилитация и благоустрояване на централен площад в с. Хитрино</t>
  </si>
  <si>
    <t>Подобряване на уличните настилки на населените места на община Хитрино, подобект: "Ул. "Камчия", с. Студеница, от км 0+000 до км 1+328,75</t>
  </si>
  <si>
    <t>Изграждане на спортна площадка в УПИ XVI в кв. 6 в с. Трем</t>
  </si>
  <si>
    <t>Реконструкция на спортна площадка в ПИ XII за 146 в с. Живково</t>
  </si>
  <si>
    <t>Рехабилитация на път SHU 1065 (III – 7003, Царев брод – Велино – граница общ. (Шумен – Хитрино) – Живково– граница общ. (Хитрино – Каолиново) – SHU 1060)</t>
  </si>
  <si>
    <t>Рехабилитация на път SHU 2186 (III – 7003, Царев брод – Шумен) – Коньовец</t>
  </si>
  <si>
    <t>Рехабилитация и реконструкция на бул. "Симеон Велики", гр. Шумен</t>
  </si>
  <si>
    <t>Рехабилитация на SHU 2005 (TGV 1167, Надарево – Осмар) Кочово – граница общ. (В. Преслав – Шумен) – Лозево – (I-2), гр. Шумен</t>
  </si>
  <si>
    <t>Рехабилитация и реконструкция на ул. "Владайско въстание", гр. Шумен, в участъка й западно от ул. "Охрид"</t>
  </si>
  <si>
    <t>Рехабилитация на SHU 1188 (I-7, Шумен – В. Преслав) – Шумен – Лозево (SHU 2005)</t>
  </si>
  <si>
    <t>Рехабилитация и реконструкция на ул. "Северна", гр. Шумен</t>
  </si>
  <si>
    <t>Изграждане на локално платно с паркоместа и зелени площи по ул. "Марица" в участъка от ул. "В. Друмев" до ул. "Ген. Скобелев"</t>
  </si>
  <si>
    <t>Инженеринг – проектиране, строителство и авторски надзор за обект: Рехабилитация на път SHU 1187 /I – 7, о.п. Шумен – о.п. Велики Преслав/ – Мараш – Салманово /SHU1190/</t>
  </si>
  <si>
    <t>Рехабилитация на ул. "Велико Железов", кв. Дивдядово, гр. Шумен</t>
  </si>
  <si>
    <t>Реконструкция и реновиране на спортен комплекс стадион "Панайот Волов" – Шумен</t>
  </si>
  <si>
    <t>Проектиране, авторски надзор и СМР за обект: Реконструкция на водопровод по бул. Ришки проход</t>
  </si>
  <si>
    <t>Рехабилитация и реконструкция на улица, намираща се между ул. "Ген. Радецки" и ул. "Ген. Драгомиров"</t>
  </si>
  <si>
    <t>Реконструкция на уличен водопровод по ул. "Г. С. Раковски", гр. Шумен, и сградни водопроводни отклонения в участъка от кръстовище с ул. "Райна Княгиня" до входа на парк "Кьошкове"</t>
  </si>
  <si>
    <t>Инженеринг – проектиране, строителство и авторски надзор за обект: Изграждане на прилежащ паркинг към спортна зала "Плиска"</t>
  </si>
  <si>
    <t>Проектиране и авторски надзор за обект: Реконструкция на междублокови пространства между ул. "Самара", ул. "Стара планина", ул. "Средна гора" и ул. "Генерал Радецки" в кв. Б. Българанов</t>
  </si>
  <si>
    <t>Проектиране и авторски надзор за обект: Изграждане на пристройка и реконструкция на спортна зала Младост в гр. Шумен</t>
  </si>
  <si>
    <t>Проектиране и авторски надзор за обект: Реконструкция на междублоково пространство между ул. "Дедеагач", ул. "Родопи", ул. "Лозенград" и бул. "Симеон Велики" в кв. Тракия</t>
  </si>
  <si>
    <t>Проектиране и авторски надзор за обект: "Паркоустройство на парк "Кьошкове", гр. Шумен</t>
  </si>
  <si>
    <t>Проектиране и авторски надзор за обект: Реконструкция на прилежащо междублоково пространство на блокове с № 7, 8, 9, 10 и 11, кв. 572, в кв. Б. Българанов</t>
  </si>
  <si>
    <t>Проектиране и авторски надзор за обект: Реконструкция на междублокови пространства около многофамилни жилищни сгради по протежение на ул. "Асен Златаров", в части от кв. 642в, 644 и кв. 643г, по плана на град Шумен</t>
  </si>
  <si>
    <t>Проектиране и авторски надзор за обект: Разширение на Гробищен парк – Шумен, етап, гр. Шумен</t>
  </si>
  <si>
    <t>Проектиране и авторски надзор за обект: Рехабилитация и реконструкция на улица "Захари Стоянов" и части от ул. "Бузлуджа" и ул. "Кирил и Методий" в село Царев брод</t>
  </si>
  <si>
    <t>Проектиране и авторски надзор за обект: Рехабилитация и реконструкция на общинска пътна мрежа SHU 1192 (III-731, Р. Димитриево – Черноок) Друмево – Овчарово – В. Друмев– о.п. Шумен в участъка от село Костена река до село Овчарово</t>
  </si>
  <si>
    <t>Проектиране и авторски надзор за обект: Реконструкция на улици в град Шумен – ул. "Катюша" и ул. "Независимост"</t>
  </si>
  <si>
    <t>Реконструкция водопроводната мрежа, с. Лозево</t>
  </si>
  <si>
    <t>Реконструкция водопроводната мрежа, с. Черенча</t>
  </si>
  <si>
    <t>Реконструкция водопроводната мрежа, с. Градище</t>
  </si>
  <si>
    <t>Проект по рехабилитация на път SHU 1190 (II-73, Шумен-Ивански) P. Димитриево-Салманово-граница общ. (В. Преслав-Шумен)-Златар (Ш-7302)</t>
  </si>
  <si>
    <t>Реконструкция на улична канализация по ул. "Тича" в участъка от ОК 533 до ОК 531 и изграждане на нова канализация от ОК 531 на ул. "Тича" до ОК 569А на ул. "Генерал Ганецки"</t>
  </si>
  <si>
    <t>Реконструкция на вътрешна водопроводна мрежа на с. Мамарчево</t>
  </si>
  <si>
    <t>Реконструкция на вътрешна водопроводна мрежа на с. Малко Шарково</t>
  </si>
  <si>
    <t>Реконструкция на водопроводната мрежа в с. Голямо Крушево</t>
  </si>
  <si>
    <t>Реконструкция на водопроводната мрежа в с. Попово</t>
  </si>
  <si>
    <t>Основен ремонт на местен общински път JAM Малко Шарково – Шарково от км 0+000 до км 5+910</t>
  </si>
  <si>
    <t>Реконструкция на вътрешна водопроводна мрежа на с. Малко Шарково – 2 етап</t>
  </si>
  <si>
    <t>Основен ремонт на общински път JAM2030 / III – 7009, Бояново – Борисово / – Жребино – Граница общ. (Елхово – Болярово) – Попово / JAM1028 /, участък от км 0+000 до км 6+900</t>
  </si>
  <si>
    <t>Основен ремонт ул. "Ангел Вълев", гр. Елхово</t>
  </si>
  <si>
    <t>Основен ремонт на улица "Морава" от ул. "Камчия" до о.т. 38 в град Елхово</t>
  </si>
  <si>
    <t>Основен ремонт ул. "Ж. Петков" в участъка от пл. "Христо Ботев" до ул. "Ал. Стамболийски" в град Елхово</t>
  </si>
  <si>
    <t>Изграждане на кръгово кръстовище на ул. "Александър Стамболийски" с ул. "Ангел Вълев", гр. Елхово</t>
  </si>
  <si>
    <t>Основен ремонт на общински път JAM2020 /I-7, Окоп – о.п. Елхово/ – Кирилово, участък от км 0+050 до км 2+050</t>
  </si>
  <si>
    <t>Изграждане на ПСОВ, разделна канализация и водопроводна мрежа, град Стралджа</t>
  </si>
  <si>
    <t>Благоустрояване на пространства от централна градска част в кв. 141 и кв. 142 по ПУП на град Стралджа, община Стралджа – публична общинска собственост, съгласно приложение</t>
  </si>
  <si>
    <t>Благоустрояване на централно площадно пространство в УПИ XII – за площад, кв. 35 по плана на село Зимница, община Стралджа</t>
  </si>
  <si>
    <t>Реконструкция и рехабилитация на път JAM 1096 /I-7, Окоп-Елхово/-Тенево-Маломир-Дряново-Драма от км 0+000 до км 3+350 и ТКМ за оптичен интернет</t>
  </si>
  <si>
    <t>Основен ремонт на JAM 2089/I-7, Окоп-Елхово/Коневец-Маломир/JAM 1096 в участъка от км 2+000 до км 7+127,66 – 2 етап</t>
  </si>
  <si>
    <t>Реконструкция и разширение на водопроводна мрежа, с. Ботево, община "Тунджа", втори етап – изграждане на второстепенни клонове</t>
  </si>
  <si>
    <t>Канализационна мрежа с ПСОВ, с. Веселиново</t>
  </si>
  <si>
    <t>Допълнително водоснабдяване на с. Ханово, община "Тунджа"</t>
  </si>
  <si>
    <t>Основен ремонт на участък от ул. "Преслав", на север от ул. "Димитър Благоев" от о.т. 1337 до о.т. 702, Етап II: "Основен ремонт на участък от ул. "Преслав", на север от ул. "Димитър Благоев", от ул. "Акация" до о.т. 702; Етап II A – Основен ремонт на участък от ул. "Преслав", на север от ул. "Димитър Благоев", от кръстовище с ул. "Акация" до кръстовище с ул. "Тимок" без площта на кръстовищата; етап II Б – Основен ремонт на участък от ул. "Преслав", на север от ул. "Димитър Благоев", от кръстовище с ул. "Тимок" до кръстовище с околовръстен път изток, включително площта на кръстовищата</t>
  </si>
  <si>
    <t>Многофункционална спортна зала – пристройка към сграда с идентификатор 87374.533.6.3 – спортна зала "Диана"</t>
  </si>
  <si>
    <t>Основен ремонт на ул. "Професор П. Нойков" в участъка от Езикова гимназия "Васил Карагьозов" до ул. "Свети Георги"</t>
  </si>
  <si>
    <t>Обновяване и модернизиране на градската среда чрез реконструкция на пешеходни зони – гр. Ямбол. Поетапно изграждане на девет етапа – за Етап VIII – "Пешеходна ул. "Търговска" – част III – от ул. "Преслав" до ул. "Стефан Караджа" и за Етап IX – "Пешеходна ул. "Търговска" – част IV от ул. "Стефан Караджа" до ул. "Богомил"</t>
  </si>
  <si>
    <t>Основен ремонт – реконструкция на централна градска част – 2 с обособени позиции: ул. "Търговска" от ул. "Богомил", ул. "Срем" до ул. "Граф Игнатиев" с идентификатор 87374.541.66, ул. "Кара Кольо" от ул. "Преслав" до ул. "Богомил" с идентификатори 87374.541.58 и 87374.541.59, ул. "Стефан Караджа" от ул. "Търговска" до ул. "Г. С. Раковски" с идентификатори 87374.541.15 и 87374.541.2, ул. "Стефан Стамболов" от ул. "Стефан Караджа" до ул. "Богомил" с идентификатор 87374.541.57" – Етапно изграждане</t>
  </si>
  <si>
    <t>Благоустрояване на ж.к. "Георги Бенковски", гр. Ямбол</t>
  </si>
  <si>
    <t>Благоустрояване на ж.к. "Хале", гр. Ямбол</t>
  </si>
  <si>
    <t>Изграждане на пътно кръгово кръстовище на ул. "Димитър Благоев" и ул. "Преслав", гр. Ямбол</t>
  </si>
  <si>
    <t>Изграждане на пътно кръгово кръстовище на ул. "Генерал Владимир Заимов" и ул. "Търговска", гр. Ямбол</t>
  </si>
  <si>
    <t>Изграждане на пътно кръгово кръстовище на ул. "Граф Игнатиев" и ул. "Милин камък", гр. Ямбол</t>
  </si>
  <si>
    <t>Основен ремонт на ул. "Николай Петрини" от ул. "Дружба" до ул. "Ямболска крепост", включително и прилежащи паркинги</t>
  </si>
  <si>
    <t>Изграждане на пътно кръгово кръстовище на ул. "Димитър Благоев" и ул. "Жорж Папазов", гр. Ямбол</t>
  </si>
  <si>
    <t>Изграждане на пътно кръгово кръстовище на ул. "Николай Петрини" и ул. "Георги Дражев" и ул. "Индже войвода", гр. Ямбол</t>
  </si>
  <si>
    <t>Реконструкция на ул. "Георги Гарабчи войвода" от ул. "Русе" о.т. 724-725-726-728 до о.т. 729 ул. "Индже войвода", гр. Ямбол</t>
  </si>
  <si>
    <t>Изграждане на пътно кръгово кръстовище на бул. "Крайречен" и ул. "Крали Марко", гр. Ямбол</t>
  </si>
  <si>
    <t>Изграждане на второстепенна улица, свързваща ул. "Охрид" с "Обходен път Юг"</t>
  </si>
  <si>
    <t>Изграждане на ул. "Охрид", гр. Ямбол</t>
  </si>
  <si>
    <t>Основен ремонт на част от второстепенната улична мрежа на гр. Ямбол в централна градска част – Етап № 2:
• Етап 2а, включващ следните подобекти:
– "Основен ремонт на ул. "Христо Смирненски";
– "Основен ремонт на ул. "Опълченска";
• Етап 2б, включващ следните подобекти:
– "Основен ремонт на ул. "Александър Стамболийски" от ул. "Стефан Караджа" до ул. "Независима България";
– "Основен ремонт на ул. "Жельо Войвода" от ул. "Стефан Караджа" до ул. "Независима България";
• Етап 2в – "Основен ремонт на ул. "Богомил" от ул. "Александър Стамболийски" до ул. "Георги С. Раковски" и благоустрояване на градската среда в разделителната ивица на ул. "Богомил" и междублокови пространства, прилежащи северно на ул. "Александър Стамболийски";
• Етап 2г – "Основен ремонт на ул. "Независима България" от ул. "Страхил Войвода" до ул. "Георги С. Раковски"</t>
  </si>
  <si>
    <t>Благоустрояване на ж.к. "Райна Княгиня", гр. Ямбол</t>
  </si>
  <si>
    <t>Изграждане на асфалтова улица с предвиждане на автобусна спирка и паркинг в имоти с идентификатори 87374.525.27, 87374.525.28 и 87374.525.30 по ККарта на гр. Ямбол – етапно строителство, I етап – Проектиране и изграждане на обслужваща улица и автобусна спирка от о.т. 10, о.т. 60, о.т 62 до о.т. 61, ПИ 87374.525.30 и 87374.525.28 по ККарта на гр. Ямбол</t>
  </si>
  <si>
    <t>Ремонт, рехабилитация и реконструкция на алея, свързваща ул. "Димитър Благоев", ул. "Боровец" с обходен път изток, гр. Ямбол. Втори етап: "Ремонт, рехабилитация и реконструкция на алеята, свързваща ул. "Боровец" с обходен път изток, изграждане на тротоар и велосипедна алея по цялата дължина на трасето. Първи подетап: "Ремонт, рехабилитация и реконструкция на алеята, свързваща ул. "Боровец" с обходен път изток"</t>
  </si>
  <si>
    <t>Основен ремонт на част от второстепенната улична мрежа на гр. Ямбол в Промишлена зона – Етапно строителство:
Етап 1: Основен ремонт на ул. "Индустриална" от о.т. 326, о.т. 330, о.т. 331 до о.т. 410</t>
  </si>
  <si>
    <t>Основен ремонт на част от второстепенната улична мрежа на гр. Ямбол в централна градска част – Етап № 1:
• Етап 1а, включващ следните подобекти:
– "Основен ремонт на ул. "Хан Кубрат" и прилежащ паркинг";
– "Основен ремонт на ул. "Васил Априлов";
– "Основен ремонт на ул. "Екзарх Йосиф";
• Етап 1б – "Основен ремонт на ул. "Александър Стамболийски" в участъка от ул. "Хан Кубрат" до ул. "Стефан Караджа";
• Етап 1в – "Основен ремонт на ул. "Стефан Караджа" в участъка от ул. "Александър Стамболийски" до ул. "Георги С. Раковски"</t>
  </si>
  <si>
    <t>Основен ремонт на част от второстепенната улична мрежа на гр. Ямбол в Промишлена зона – Етапно строителство: Етап 2: Основен ремонт на подлез в Промишлена зона</t>
  </si>
  <si>
    <t>Основен ремонт на ул. "Крайречна", гр. Ямбол</t>
  </si>
  <si>
    <t>Изграждане на външно изкуствено /улично/ осветление в селищно образувание "Кринчовица", гр. Ямбол</t>
  </si>
  <si>
    <t>Изграждане на канализация за отпадъчни води по ул. "Шести септември", кв. 26а, гр. Ямбол, съгласно одобрена схема по РПИП (регионални прединвестиционни проучвания) на гр. Ямбол.
Изграждане на осветление и ремонт на съществуващи паркови алеи в Градски парк – Етапно строителство</t>
  </si>
  <si>
    <t>Изграждане на канализация за отпадъчни води по ул. "Шести септември", кв. 26а, гр. Ямбол, съгласно одобрена схема по РПИП (регионални прединвестиционни проучвания) на гр. Ямбол</t>
  </si>
  <si>
    <t>Ремонт на съществуващи паркови алеи в Градски парк – Ямбол</t>
  </si>
  <si>
    <t>Благоустрояване на ул. "Стара планина", гр. Ямбол</t>
  </si>
  <si>
    <t> Благоустрояване на кв. "Аврен", гр. Ямбол</t>
  </si>
  <si>
    <t>Основен ремонт на част от второстепенната улична мрежа на гр. Ямбол в Западна промишлена зона – КОС" – Етапно строителство</t>
  </si>
  <si>
    <t>Основен ремонт на част от второстепенната улична мрежа на гр. Ямбол в кв. "Кючук махала" – Етапно строителство</t>
  </si>
  <si>
    <t>Обща прогнозна стойност на проекта 
(хил. лв.)</t>
  </si>
  <si>
    <t>Наименование на приоритетен проект</t>
  </si>
  <si>
    <t>Прогнозна стойност на проекта за 2025 г.
(хил. евро)</t>
  </si>
  <si>
    <t>Обща прогнозна стойност на проекта 
(хил. евро)</t>
  </si>
  <si>
    <t>№ по ред</t>
  </si>
  <si>
    <t>ebk</t>
  </si>
  <si>
    <t>proj_num</t>
  </si>
  <si>
    <t>proj</t>
  </si>
  <si>
    <t>2025_kleva</t>
  </si>
  <si>
    <t>total_kleva</t>
  </si>
  <si>
    <t>2025_keuro</t>
  </si>
  <si>
    <t>total_keuro</t>
  </si>
  <si>
    <t>muni</t>
  </si>
  <si>
    <t>type</t>
  </si>
  <si>
    <t>Банско</t>
  </si>
  <si>
    <t>Белица</t>
  </si>
  <si>
    <t>Благоевград</t>
  </si>
  <si>
    <t>Гоце Делчев</t>
  </si>
  <si>
    <t>Гърмен</t>
  </si>
  <si>
    <t>Кресна</t>
  </si>
  <si>
    <t>Петрич</t>
  </si>
  <si>
    <t>Разлог</t>
  </si>
  <si>
    <t>Сандански</t>
  </si>
  <si>
    <t>Сатовча</t>
  </si>
  <si>
    <t>Симитли</t>
  </si>
  <si>
    <t>Струмяни</t>
  </si>
  <si>
    <t>Хаджидимово</t>
  </si>
  <si>
    <t>Якоруда</t>
  </si>
  <si>
    <t>Айтос</t>
  </si>
  <si>
    <t>Бургас</t>
  </si>
  <si>
    <t>Камено</t>
  </si>
  <si>
    <t>Карнобат</t>
  </si>
  <si>
    <t>Малко Търново</t>
  </si>
  <si>
    <t>Несебър</t>
  </si>
  <si>
    <t>Поморие</t>
  </si>
  <si>
    <t>Приморско</t>
  </si>
  <si>
    <t>Руен</t>
  </si>
  <si>
    <t>Созопол</t>
  </si>
  <si>
    <t>Средец</t>
  </si>
  <si>
    <t>Сунгурларе</t>
  </si>
  <si>
    <t>Царево</t>
  </si>
  <si>
    <t>Аврен</t>
  </si>
  <si>
    <t>Аксаково</t>
  </si>
  <si>
    <t>Белослав</t>
  </si>
  <si>
    <t>Бяла</t>
  </si>
  <si>
    <t>Варна</t>
  </si>
  <si>
    <t>Ветрино</t>
  </si>
  <si>
    <t>Вълчи дол</t>
  </si>
  <si>
    <t>Девня</t>
  </si>
  <si>
    <t>Долни чифлик</t>
  </si>
  <si>
    <t>Дългопол</t>
  </si>
  <si>
    <t>Провадия</t>
  </si>
  <si>
    <t>Суворово</t>
  </si>
  <si>
    <t>Велико Търново</t>
  </si>
  <si>
    <t>Горна Оряховица</t>
  </si>
  <si>
    <t>Елена</t>
  </si>
  <si>
    <t>Златарица</t>
  </si>
  <si>
    <t>Лясковец</t>
  </si>
  <si>
    <t>Павликени</t>
  </si>
  <si>
    <t>Полски Тръмбеш</t>
  </si>
  <si>
    <t>Свищов</t>
  </si>
  <si>
    <t>Стражица</t>
  </si>
  <si>
    <t>Сухиндол</t>
  </si>
  <si>
    <t>Белоградчик</t>
  </si>
  <si>
    <t>Бойница</t>
  </si>
  <si>
    <t>Брегово</t>
  </si>
  <si>
    <t>Видин</t>
  </si>
  <si>
    <t>Грамада</t>
  </si>
  <si>
    <t>Димово</t>
  </si>
  <si>
    <t>Кула</t>
  </si>
  <si>
    <t>Макреш</t>
  </si>
  <si>
    <t>Ново село</t>
  </si>
  <si>
    <t>Ружинци</t>
  </si>
  <si>
    <t>Чупрене</t>
  </si>
  <si>
    <t>Борован</t>
  </si>
  <si>
    <t>Бяла Слатина</t>
  </si>
  <si>
    <t>Враца</t>
  </si>
  <si>
    <t>Козлодуй</t>
  </si>
  <si>
    <t>Криводол</t>
  </si>
  <si>
    <t>Мездра</t>
  </si>
  <si>
    <t>Мизия</t>
  </si>
  <si>
    <t>Оряхово</t>
  </si>
  <si>
    <t>Роман</t>
  </si>
  <si>
    <t>Хайредин</t>
  </si>
  <si>
    <t>Габрово</t>
  </si>
  <si>
    <t>Дряново</t>
  </si>
  <si>
    <t>Севлиево</t>
  </si>
  <si>
    <t>Трявна</t>
  </si>
  <si>
    <t>Балчик</t>
  </si>
  <si>
    <t>Генерал Тошево</t>
  </si>
  <si>
    <t>Добрич</t>
  </si>
  <si>
    <t>Добричка</t>
  </si>
  <si>
    <t>Каварна</t>
  </si>
  <si>
    <t>Крушари</t>
  </si>
  <si>
    <t>Тервел</t>
  </si>
  <si>
    <t>Шабла</t>
  </si>
  <si>
    <t>Ардино</t>
  </si>
  <si>
    <t>Джебел</t>
  </si>
  <si>
    <t>Кирково</t>
  </si>
  <si>
    <t>Крумовград</t>
  </si>
  <si>
    <t>Кърджали</t>
  </si>
  <si>
    <t>Момчилград</t>
  </si>
  <si>
    <t>Черноочене</t>
  </si>
  <si>
    <t>Бобов дол</t>
  </si>
  <si>
    <t>Бобошево</t>
  </si>
  <si>
    <t>Дупница</t>
  </si>
  <si>
    <t>Кочериново</t>
  </si>
  <si>
    <t>Кюстендил</t>
  </si>
  <si>
    <t>Невестино</t>
  </si>
  <si>
    <t>Рила</t>
  </si>
  <si>
    <t>Сапарева баня</t>
  </si>
  <si>
    <t>Априлци</t>
  </si>
  <si>
    <t>Летница</t>
  </si>
  <si>
    <t>Ловеч</t>
  </si>
  <si>
    <t>Луковит</t>
  </si>
  <si>
    <t>Тетевен</t>
  </si>
  <si>
    <t>Троян</t>
  </si>
  <si>
    <t>Угърчин</t>
  </si>
  <si>
    <t>Ябланица</t>
  </si>
  <si>
    <t>Берковица</t>
  </si>
  <si>
    <t>Бойчиновци</t>
  </si>
  <si>
    <t>Брусарци</t>
  </si>
  <si>
    <t>Вълчедръм</t>
  </si>
  <si>
    <t>Вършец</t>
  </si>
  <si>
    <t>Георги Дамяново</t>
  </si>
  <si>
    <t>Лом</t>
  </si>
  <si>
    <t>Медковец</t>
  </si>
  <si>
    <t>Монтана</t>
  </si>
  <si>
    <t>Чипровци</t>
  </si>
  <si>
    <t>Якимово</t>
  </si>
  <si>
    <t>Батак</t>
  </si>
  <si>
    <t>Белово</t>
  </si>
  <si>
    <t>Брацигово</t>
  </si>
  <si>
    <t>Велинград</t>
  </si>
  <si>
    <t>Лесичово</t>
  </si>
  <si>
    <t>Пазарджик</t>
  </si>
  <si>
    <t>Панагюрище</t>
  </si>
  <si>
    <t>Пещера</t>
  </si>
  <si>
    <t>Ракитово</t>
  </si>
  <si>
    <t>Септември</t>
  </si>
  <si>
    <t>Стрелча</t>
  </si>
  <si>
    <t>Сърница</t>
  </si>
  <si>
    <t>Брезник</t>
  </si>
  <si>
    <t>Земен</t>
  </si>
  <si>
    <t>Ковачевци</t>
  </si>
  <si>
    <t>Перник</t>
  </si>
  <si>
    <t>Радомир</t>
  </si>
  <si>
    <t>Трън</t>
  </si>
  <si>
    <t>Белене</t>
  </si>
  <si>
    <t>Гулянци</t>
  </si>
  <si>
    <t>Долна Митрополия</t>
  </si>
  <si>
    <t>Долни Дъбник</t>
  </si>
  <si>
    <t>Искър</t>
  </si>
  <si>
    <t>Левски</t>
  </si>
  <si>
    <t>Никопол</t>
  </si>
  <si>
    <t>Плевен</t>
  </si>
  <si>
    <t>Пордим</t>
  </si>
  <si>
    <t>Червен бряг</t>
  </si>
  <si>
    <t>Кнежа</t>
  </si>
  <si>
    <t>Асеновград</t>
  </si>
  <si>
    <t>Брезово</t>
  </si>
  <si>
    <t>Калояново</t>
  </si>
  <si>
    <t>Карлово</t>
  </si>
  <si>
    <t>Кричим</t>
  </si>
  <si>
    <t>Лъки</t>
  </si>
  <si>
    <t>Перущица</t>
  </si>
  <si>
    <t>Пловдив</t>
  </si>
  <si>
    <t>Първомай</t>
  </si>
  <si>
    <t>Раковски</t>
  </si>
  <si>
    <t>Садово</t>
  </si>
  <si>
    <t>Стамболийски</t>
  </si>
  <si>
    <t>Съединение</t>
  </si>
  <si>
    <t>Хисаря</t>
  </si>
  <si>
    <t>Куклен</t>
  </si>
  <si>
    <t>Сопот</t>
  </si>
  <si>
    <t>Завет</t>
  </si>
  <si>
    <t>Исперих</t>
  </si>
  <si>
    <t>Кубрат</t>
  </si>
  <si>
    <t>Лозница</t>
  </si>
  <si>
    <t>Разград</t>
  </si>
  <si>
    <t>Самуил</t>
  </si>
  <si>
    <t>Цар Калоян</t>
  </si>
  <si>
    <t>Борово</t>
  </si>
  <si>
    <t>Ветово</t>
  </si>
  <si>
    <t>Две могили</t>
  </si>
  <si>
    <t>Иваново</t>
  </si>
  <si>
    <t>Русе</t>
  </si>
  <si>
    <t>Сливо поле</t>
  </si>
  <si>
    <t>Ценово</t>
  </si>
  <si>
    <t>Алфатар</t>
  </si>
  <si>
    <t>Главиница</t>
  </si>
  <si>
    <t>Дулово</t>
  </si>
  <si>
    <t>Кайнарджа</t>
  </si>
  <si>
    <t>Силистра</t>
  </si>
  <si>
    <t>Ситово</t>
  </si>
  <si>
    <t>Тутракан</t>
  </si>
  <si>
    <t>Котел</t>
  </si>
  <si>
    <t>Нова Загора</t>
  </si>
  <si>
    <t>Сливен</t>
  </si>
  <si>
    <t>Твърдица</t>
  </si>
  <si>
    <t>Баните</t>
  </si>
  <si>
    <t>Борино</t>
  </si>
  <si>
    <t>Девин</t>
  </si>
  <si>
    <t>Доспат</t>
  </si>
  <si>
    <t>Златоград</t>
  </si>
  <si>
    <t>Мадан</t>
  </si>
  <si>
    <t>Неделино</t>
  </si>
  <si>
    <t>Рудозем</t>
  </si>
  <si>
    <t>Смолян</t>
  </si>
  <si>
    <t>Чепеларе</t>
  </si>
  <si>
    <t>Столична община</t>
  </si>
  <si>
    <t>Антон</t>
  </si>
  <si>
    <t>Божурище</t>
  </si>
  <si>
    <t>Ботевград</t>
  </si>
  <si>
    <t>Годеч</t>
  </si>
  <si>
    <t>Горна Малина</t>
  </si>
  <si>
    <t>Долна баня</t>
  </si>
  <si>
    <t>Драгоман</t>
  </si>
  <si>
    <t>Елин Пелин</t>
  </si>
  <si>
    <t>Етрополе</t>
  </si>
  <si>
    <t>Златица</t>
  </si>
  <si>
    <t>Ихтиман</t>
  </si>
  <si>
    <t>Копривщица</t>
  </si>
  <si>
    <t>Костенец</t>
  </si>
  <si>
    <t>Костинброд</t>
  </si>
  <si>
    <t>Мирково</t>
  </si>
  <si>
    <t>Пирдоп</t>
  </si>
  <si>
    <t>Правец</t>
  </si>
  <si>
    <t>Самоков</t>
  </si>
  <si>
    <t>Своге</t>
  </si>
  <si>
    <t>Сливница</t>
  </si>
  <si>
    <t>Чавдар</t>
  </si>
  <si>
    <t>Челопеч</t>
  </si>
  <si>
    <t>Братя Даскалови</t>
  </si>
  <si>
    <t>Гурково</t>
  </si>
  <si>
    <t>Гълъбово</t>
  </si>
  <si>
    <t>Казанлък</t>
  </si>
  <si>
    <t>Мъглиж</t>
  </si>
  <si>
    <t>Николаево</t>
  </si>
  <si>
    <t>Опан</t>
  </si>
  <si>
    <t>Павел баня</t>
  </si>
  <si>
    <t>Раднево</t>
  </si>
  <si>
    <t>Стара Загора</t>
  </si>
  <si>
    <t>Чирпан</t>
  </si>
  <si>
    <t>Антоново</t>
  </si>
  <si>
    <t>Омуртаг</t>
  </si>
  <si>
    <t>Опака</t>
  </si>
  <si>
    <t>Попово</t>
  </si>
  <si>
    <t>Търговище</t>
  </si>
  <si>
    <t>Димитровград</t>
  </si>
  <si>
    <t>Ивайловград</t>
  </si>
  <si>
    <t>Любимец</t>
  </si>
  <si>
    <t>Маджарово</t>
  </si>
  <si>
    <t>Минерални бани</t>
  </si>
  <si>
    <t>Свиленград</t>
  </si>
  <si>
    <t>Симеоновград</t>
  </si>
  <si>
    <t>Стамболово</t>
  </si>
  <si>
    <t>Тополовград</t>
  </si>
  <si>
    <t>Харманли</t>
  </si>
  <si>
    <t>Хасково</t>
  </si>
  <si>
    <t>Велики Преслав</t>
  </si>
  <si>
    <t>Венец</t>
  </si>
  <si>
    <t>Върбица</t>
  </si>
  <si>
    <t>Каолиново</t>
  </si>
  <si>
    <t>Каспичан</t>
  </si>
  <si>
    <t>Никола Козлево</t>
  </si>
  <si>
    <t>Нови пазар</t>
  </si>
  <si>
    <t>Смядово</t>
  </si>
  <si>
    <t>Хитрино</t>
  </si>
  <si>
    <t>Шумен</t>
  </si>
  <si>
    <t>Болярово</t>
  </si>
  <si>
    <t>Елхово</t>
  </si>
  <si>
    <t>Стралджа</t>
  </si>
  <si>
    <t>Ямбол</t>
  </si>
  <si>
    <t>Марица</t>
  </si>
  <si>
    <t>Родопи</t>
  </si>
  <si>
    <t>Тунджа</t>
  </si>
  <si>
    <t>Аванс СМР</t>
  </si>
  <si>
    <t>Инвестиционно проектиране</t>
  </si>
  <si>
    <t>Авторски надзор</t>
  </si>
  <si>
    <t>Строителен надзор</t>
  </si>
  <si>
    <t>Непредвидени разходи</t>
  </si>
  <si>
    <t>Междинно/окончателно по СМР</t>
  </si>
  <si>
    <t>Информация за размера на средствата, които предстои да бъдат разплатени чрез ББР</t>
  </si>
  <si>
    <t>Вх. № в МРРБ (ПРО)</t>
  </si>
  <si>
    <t>Размер на предложеното плащане
/лева/</t>
  </si>
  <si>
    <t>Размер на предложеното плащане
/евро/</t>
  </si>
  <si>
    <t>Вид на предложеното плащане</t>
  </si>
  <si>
    <t>Приложение № 9</t>
  </si>
  <si>
    <t>Пореден номер на уведомление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</si>
</sst>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лв.-402]"/>
  </numFmts>
  <fonts count="6"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6"/>
      <color theme="1"/>
      <name val="Calibri"/>
      <family val="2"/>
      <scheme val="minor"/>
    </font>
    <font>
      <b/>
      <sz val="10"/>
      <color theme="1"/>
      <name val="Calibri"/>
      <family val="2"/>
      <charset val="204"/>
      <scheme val="minor"/>
    </font>
  </fonts>
  <fills count="6">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79998168889431442"/>
        <bgColor indexed="64"/>
      </patternFill>
    </fill>
  </fills>
  <borders count="14">
    <border>
      <left/>
      <right/>
      <top/>
      <bottom/>
      <diagonal/>
    </border>
    <border>
      <left style="thin">
        <color rgb="FFB2B2B2"/>
      </left>
      <right style="thin">
        <color rgb="FFB2B2B2"/>
      </right>
      <top style="thin">
        <color rgb="FFB2B2B2"/>
      </top>
      <bottom style="thin">
        <color rgb="FFB2B2B2"/>
      </bottom>
      <diagonal/>
    </border>
    <border>
      <left style="medium">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auto="1"/>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medium">
        <color auto="1"/>
      </bottom>
      <diagonal/>
    </border>
    <border>
      <left style="thin">
        <color theme="0" tint="-0.24994659260841701"/>
      </left>
      <right style="thin">
        <color theme="0" tint="-0.24994659260841701"/>
      </right>
      <top style="thin">
        <color theme="0" tint="-0.24994659260841701"/>
      </top>
      <bottom style="medium">
        <color auto="1"/>
      </bottom>
      <diagonal/>
    </border>
    <border>
      <left style="thin">
        <color theme="0" tint="-0.24994659260841701"/>
      </left>
      <right style="medium">
        <color auto="1"/>
      </right>
      <top style="thin">
        <color theme="0" tint="-0.24994659260841701"/>
      </top>
      <bottom style="medium">
        <color auto="1"/>
      </bottom>
      <diagonal/>
    </border>
    <border>
      <left style="medium">
        <color auto="1"/>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auto="1"/>
      </right>
      <top/>
      <bottom style="thin">
        <color theme="0" tint="-0.24994659260841701"/>
      </bottom>
      <diagonal/>
    </border>
    <border>
      <left style="medium">
        <color auto="1"/>
      </left>
      <right style="thin">
        <color theme="0" tint="-0.24994659260841701"/>
      </right>
      <top style="medium">
        <color auto="1"/>
      </top>
      <bottom style="medium">
        <color auto="1"/>
      </bottom>
      <diagonal/>
    </border>
    <border>
      <left style="thin">
        <color theme="0" tint="-0.24994659260841701"/>
      </left>
      <right style="thin">
        <color theme="0" tint="-0.24994659260841701"/>
      </right>
      <top style="medium">
        <color auto="1"/>
      </top>
      <bottom style="medium">
        <color auto="1"/>
      </bottom>
      <diagonal/>
    </border>
    <border>
      <left style="thin">
        <color theme="0" tint="-0.24994659260841701"/>
      </left>
      <right style="medium">
        <color auto="1"/>
      </right>
      <top style="medium">
        <color auto="1"/>
      </top>
      <bottom style="medium">
        <color auto="1"/>
      </bottom>
      <diagonal/>
    </border>
  </borders>
  <cellStyleXfs count="2">
    <xf numFmtId="0" fontId="0" fillId="0" borderId="0"/>
    <xf numFmtId="0" fontId="1" fillId="2" borderId="1" applyNumberFormat="0" applyFont="0" applyAlignment="0" applyProtection="0"/>
  </cellStyleXfs>
  <cellXfs count="37">
    <xf numFmtId="0" fontId="0" fillId="0" borderId="0" xfId="0"/>
    <xf numFmtId="0" fontId="0" fillId="0" borderId="0" xfId="0" applyAlignment="1">
      <alignment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165" fontId="3" fillId="0" borderId="12"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2" fillId="0" borderId="11"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pplyProtection="1">
      <alignment vertical="center"/>
      <protection locked="0"/>
    </xf>
    <xf numFmtId="0" fontId="2" fillId="3" borderId="9" xfId="0" applyFont="1" applyFill="1" applyBorder="1" applyAlignment="1" applyProtection="1">
      <alignment vertical="center"/>
      <protection locked="0"/>
    </xf>
    <xf numFmtId="165" fontId="2" fillId="0" borderId="9" xfId="0" applyNumberFormat="1" applyFont="1" applyBorder="1" applyAlignment="1" applyProtection="1">
      <alignment vertical="center"/>
      <protection locked="0"/>
    </xf>
    <xf numFmtId="164" fontId="2" fillId="0" borderId="9" xfId="0" applyNumberFormat="1" applyFont="1" applyBorder="1" applyAlignment="1" applyProtection="1">
      <alignment vertical="center"/>
      <protection locked="0"/>
    </xf>
    <xf numFmtId="0" fontId="2" fillId="5" borderId="9" xfId="0" applyFont="1" applyFill="1" applyBorder="1" applyAlignment="1">
      <alignment vertical="center"/>
    </xf>
    <xf numFmtId="4" fontId="2" fillId="5" borderId="9" xfId="0" applyNumberFormat="1" applyFont="1" applyFill="1" applyBorder="1" applyAlignment="1">
      <alignment vertical="center"/>
    </xf>
    <xf numFmtId="4" fontId="2" fillId="5" borderId="10" xfId="0" applyNumberFormat="1" applyFont="1" applyFill="1" applyBorder="1" applyAlignment="1">
      <alignment vertical="center"/>
    </xf>
    <xf numFmtId="0" fontId="2" fillId="0" borderId="2" xfId="0" applyFont="1" applyBorder="1" applyAlignment="1">
      <alignment horizontal="center" vertical="center"/>
    </xf>
    <xf numFmtId="0" fontId="2" fillId="0" borderId="3" xfId="0" applyFont="1" applyBorder="1" applyAlignment="1" applyProtection="1">
      <alignment vertical="center"/>
      <protection locked="0"/>
    </xf>
    <xf numFmtId="0" fontId="2" fillId="3" borderId="3" xfId="0" applyFont="1" applyFill="1" applyBorder="1" applyAlignment="1" applyProtection="1">
      <alignment vertical="center"/>
      <protection locked="0"/>
    </xf>
    <xf numFmtId="165" fontId="2" fillId="0" borderId="3" xfId="0" applyNumberFormat="1" applyFont="1" applyBorder="1" applyAlignment="1" applyProtection="1">
      <alignment vertical="center"/>
      <protection locked="0"/>
    </xf>
    <xf numFmtId="164" fontId="2" fillId="0" borderId="3" xfId="0" applyNumberFormat="1" applyFont="1" applyBorder="1" applyAlignment="1" applyProtection="1">
      <alignment vertical="center"/>
      <protection locked="0"/>
    </xf>
    <xf numFmtId="0" fontId="2" fillId="5" borderId="3" xfId="0" applyFont="1" applyFill="1" applyBorder="1" applyAlignment="1">
      <alignment vertical="center"/>
    </xf>
    <xf numFmtId="4" fontId="2" fillId="5" borderId="3" xfId="0" applyNumberFormat="1" applyFont="1" applyFill="1" applyBorder="1" applyAlignment="1">
      <alignment vertical="center"/>
    </xf>
    <xf numFmtId="4" fontId="2" fillId="5" borderId="4" xfId="0" applyNumberFormat="1" applyFont="1" applyFill="1" applyBorder="1" applyAlignment="1">
      <alignment vertical="center"/>
    </xf>
    <xf numFmtId="0" fontId="2" fillId="0" borderId="5" xfId="0" applyFont="1" applyBorder="1" applyAlignment="1">
      <alignment horizontal="center" vertical="center"/>
    </xf>
    <xf numFmtId="0" fontId="2" fillId="0" borderId="6" xfId="0" applyFont="1" applyBorder="1" applyAlignment="1" applyProtection="1">
      <alignment vertical="center"/>
      <protection locked="0"/>
    </xf>
    <xf numFmtId="0" fontId="2" fillId="3" borderId="6" xfId="0" applyFont="1" applyFill="1" applyBorder="1" applyAlignment="1" applyProtection="1">
      <alignment vertical="center"/>
      <protection locked="0"/>
    </xf>
    <xf numFmtId="165" fontId="2" fillId="0" borderId="6" xfId="0" applyNumberFormat="1" applyFont="1" applyBorder="1" applyAlignment="1" applyProtection="1">
      <alignment vertical="center"/>
      <protection locked="0"/>
    </xf>
    <xf numFmtId="164" fontId="2" fillId="0" borderId="6" xfId="0" applyNumberFormat="1" applyFont="1" applyBorder="1" applyAlignment="1" applyProtection="1">
      <alignment vertical="center"/>
      <protection locked="0"/>
    </xf>
    <xf numFmtId="0" fontId="2" fillId="5" borderId="6" xfId="0" applyFont="1" applyFill="1" applyBorder="1" applyAlignment="1">
      <alignment vertical="center"/>
    </xf>
    <xf numFmtId="4" fontId="2" fillId="5" borderId="6" xfId="0" applyNumberFormat="1" applyFont="1" applyFill="1" applyBorder="1" applyAlignment="1">
      <alignment vertical="center"/>
    </xf>
    <xf numFmtId="4" fontId="2" fillId="5" borderId="7" xfId="0" applyNumberFormat="1" applyFont="1" applyFill="1" applyBorder="1" applyAlignment="1">
      <alignment vertical="center"/>
    </xf>
    <xf numFmtId="0" fontId="5" fillId="0" borderId="0" xfId="0" applyFont="1" applyAlignment="1">
      <alignment horizontal="right" vertical="center"/>
    </xf>
    <xf numFmtId="0" fontId="2" fillId="2" borderId="1" xfId="1" applyFont="1" applyAlignment="1" applyProtection="1">
      <alignment vertical="center"/>
      <protection locked="0"/>
    </xf>
  </cellXfs>
  <cellStyles count="2">
    <cellStyle name="Normal" xfId="0" builtinId="0"/>
    <cellStyle name="Note" xfId="1" builtinId="10"/>
  </cellStyles>
  <dxfs count="1">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2B231F6-4ACC-409E-9D3A-CEDD98CCB833}" name="pril3" displayName="pril3" ref="A1:I3493" totalsRowShown="0" headerRowDxfId="0">
  <autoFilter ref="A1:I3493" xr:uid="{2F20E975-E953-4688-88E6-1D258638C68E}"/>
  <tableColumns count="9">
    <tableColumn id="1" xr3:uid="{819BF6A1-46F5-4A23-AA75-1AD1860E0826}" name="ebk"/>
    <tableColumn id="2" xr3:uid="{22FFB558-F717-4418-84DB-530372790387}" name="proj_num"/>
    <tableColumn id="3" xr3:uid="{6100A0F3-F485-4350-AE93-4E52EC8278DF}" name="proj"/>
    <tableColumn id="4" xr3:uid="{6679DC36-6060-409B-B127-81FBE4E56F6E}" name="2025_kleva"/>
    <tableColumn id="5" xr3:uid="{D96AA76F-7942-4501-8D75-5B7C769F12E0}" name="total_kleva"/>
    <tableColumn id="6" xr3:uid="{0FA3A6AE-958C-471D-A975-F80EDA165944}" name="2025_keuro"/>
    <tableColumn id="7" xr3:uid="{72FF10F2-0DB3-4059-A5BB-93EC0279A3A2}" name="total_keuro"/>
    <tableColumn id="8" xr3:uid="{FABC5397-1E36-4F95-A61E-FF38B6FF7E47}" name="muni"/>
    <tableColumn id="9" xr3:uid="{077EE507-C370-4C67-BEA9-E3980DBA31FC}" name="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0E975-E953-4688-88E6-1D258638C68E}">
  <dimension ref="A1:L3493"/>
  <sheetViews>
    <sheetView workbookViewId="0">
      <selection activeCell="B3" sqref="B3"/>
    </sheetView>
  </sheetViews>
  <sheetFormatPr defaultRowHeight="15" x14ac:dyDescent="0.25"/>
  <cols>
    <col min="1" max="1" width="6.42578125" customWidth="1"/>
    <col min="2" max="2" width="18.85546875" customWidth="1"/>
    <col min="3" max="3" width="101.42578125" customWidth="1"/>
    <col min="4" max="5" width="12.28515625" customWidth="1"/>
    <col min="6" max="6" width="57" customWidth="1"/>
    <col min="7" max="7" width="12.28515625" customWidth="1"/>
    <col min="8" max="8" width="19.140625" bestFit="1" customWidth="1"/>
    <col min="9" max="9" width="25.5703125" bestFit="1" customWidth="1"/>
    <col min="12" max="12" width="31.42578125" customWidth="1"/>
  </cols>
  <sheetData>
    <row r="1" spans="1:12" s="1" customFormat="1" x14ac:dyDescent="0.25">
      <c r="A1" s="1" t="s">
        <v>6991</v>
      </c>
      <c r="B1" s="1" t="s">
        <v>6992</v>
      </c>
      <c r="C1" s="1" t="s">
        <v>6993</v>
      </c>
      <c r="D1" s="1" t="s">
        <v>6994</v>
      </c>
      <c r="E1" s="1" t="s">
        <v>6995</v>
      </c>
      <c r="F1" s="1" t="s">
        <v>6996</v>
      </c>
      <c r="G1" s="1" t="s">
        <v>6997</v>
      </c>
      <c r="H1" s="1" t="s">
        <v>6998</v>
      </c>
      <c r="I1" s="1" t="s">
        <v>6999</v>
      </c>
    </row>
    <row r="2" spans="1:12" x14ac:dyDescent="0.25">
      <c r="A2">
        <v>5101</v>
      </c>
      <c r="B2" t="s">
        <v>3</v>
      </c>
      <c r="C2" t="s">
        <v>3999</v>
      </c>
      <c r="D2">
        <v>1738.7</v>
      </c>
      <c r="E2">
        <v>1738.7</v>
      </c>
      <c r="F2">
        <v>888.99</v>
      </c>
      <c r="G2">
        <v>888.99</v>
      </c>
      <c r="H2" t="s">
        <v>7000</v>
      </c>
      <c r="I2" t="s">
        <v>4</v>
      </c>
      <c r="L2" t="s">
        <v>7264</v>
      </c>
    </row>
    <row r="3" spans="1:12" x14ac:dyDescent="0.25">
      <c r="A3">
        <v>5101</v>
      </c>
      <c r="B3" t="s">
        <v>5</v>
      </c>
      <c r="C3" t="s">
        <v>4000</v>
      </c>
      <c r="D3">
        <v>1533</v>
      </c>
      <c r="E3">
        <v>1533</v>
      </c>
      <c r="F3">
        <v>783.81999999999994</v>
      </c>
      <c r="G3">
        <v>783.81999999999994</v>
      </c>
      <c r="H3" t="s">
        <v>7000</v>
      </c>
      <c r="I3" t="s">
        <v>4</v>
      </c>
      <c r="L3" t="s">
        <v>7263</v>
      </c>
    </row>
    <row r="4" spans="1:12" x14ac:dyDescent="0.25">
      <c r="A4">
        <v>5101</v>
      </c>
      <c r="B4" t="s">
        <v>6</v>
      </c>
      <c r="C4" t="s">
        <v>4001</v>
      </c>
      <c r="D4">
        <v>649.70000000000005</v>
      </c>
      <c r="E4">
        <v>649.70000000000005</v>
      </c>
      <c r="F4">
        <v>332.19</v>
      </c>
      <c r="G4">
        <v>332.19</v>
      </c>
      <c r="H4" t="s">
        <v>7000</v>
      </c>
      <c r="I4" t="s">
        <v>7</v>
      </c>
      <c r="L4" t="s">
        <v>7268</v>
      </c>
    </row>
    <row r="5" spans="1:12" x14ac:dyDescent="0.25">
      <c r="A5">
        <v>5101</v>
      </c>
      <c r="B5" t="s">
        <v>8</v>
      </c>
      <c r="C5" t="s">
        <v>4002</v>
      </c>
      <c r="D5">
        <v>507.5</v>
      </c>
      <c r="E5">
        <v>507.5</v>
      </c>
      <c r="F5">
        <v>259.49</v>
      </c>
      <c r="G5">
        <v>259.49</v>
      </c>
      <c r="H5" t="s">
        <v>7000</v>
      </c>
      <c r="I5" t="s">
        <v>4</v>
      </c>
      <c r="L5" t="s">
        <v>7266</v>
      </c>
    </row>
    <row r="6" spans="1:12" x14ac:dyDescent="0.25">
      <c r="A6">
        <v>5101</v>
      </c>
      <c r="B6" t="s">
        <v>9</v>
      </c>
      <c r="C6" t="s">
        <v>4003</v>
      </c>
      <c r="D6">
        <v>447.3</v>
      </c>
      <c r="E6">
        <v>447.3</v>
      </c>
      <c r="F6">
        <v>228.70999999999998</v>
      </c>
      <c r="G6">
        <v>228.70999999999998</v>
      </c>
      <c r="H6" t="s">
        <v>7000</v>
      </c>
      <c r="I6" t="s">
        <v>4</v>
      </c>
      <c r="L6" t="s">
        <v>7265</v>
      </c>
    </row>
    <row r="7" spans="1:12" x14ac:dyDescent="0.25">
      <c r="A7">
        <v>5102</v>
      </c>
      <c r="B7" t="s">
        <v>10</v>
      </c>
      <c r="C7" t="s">
        <v>4004</v>
      </c>
      <c r="D7">
        <v>2494</v>
      </c>
      <c r="E7">
        <v>3186.3</v>
      </c>
      <c r="F7">
        <v>1275.17</v>
      </c>
      <c r="G7">
        <v>1629.1299999999999</v>
      </c>
      <c r="H7" t="s">
        <v>7001</v>
      </c>
      <c r="I7" t="s">
        <v>11</v>
      </c>
      <c r="L7" t="s">
        <v>7267</v>
      </c>
    </row>
    <row r="8" spans="1:12" x14ac:dyDescent="0.25">
      <c r="A8">
        <v>5102</v>
      </c>
      <c r="B8" t="s">
        <v>12</v>
      </c>
      <c r="C8" t="s">
        <v>13</v>
      </c>
      <c r="D8">
        <v>2055.6999999999998</v>
      </c>
      <c r="E8">
        <v>2055.6999999999998</v>
      </c>
      <c r="F8">
        <v>1051.07</v>
      </c>
      <c r="G8">
        <v>1051.07</v>
      </c>
      <c r="H8" t="s">
        <v>7001</v>
      </c>
      <c r="I8" t="s">
        <v>4</v>
      </c>
    </row>
    <row r="9" spans="1:12" x14ac:dyDescent="0.25">
      <c r="A9">
        <v>5102</v>
      </c>
      <c r="B9" t="s">
        <v>14</v>
      </c>
      <c r="C9" t="s">
        <v>4005</v>
      </c>
      <c r="D9">
        <v>1560</v>
      </c>
      <c r="E9">
        <v>1560</v>
      </c>
      <c r="F9">
        <v>797.62</v>
      </c>
      <c r="G9">
        <v>797.62</v>
      </c>
      <c r="H9" t="s">
        <v>7001</v>
      </c>
      <c r="I9" t="s">
        <v>15</v>
      </c>
    </row>
    <row r="10" spans="1:12" x14ac:dyDescent="0.25">
      <c r="A10">
        <v>5102</v>
      </c>
      <c r="B10" t="s">
        <v>16</v>
      </c>
      <c r="C10" t="s">
        <v>4006</v>
      </c>
      <c r="D10">
        <v>1336.5</v>
      </c>
      <c r="E10">
        <v>2950</v>
      </c>
      <c r="F10">
        <v>683.35</v>
      </c>
      <c r="G10">
        <v>1508.32</v>
      </c>
      <c r="H10" t="s">
        <v>7001</v>
      </c>
      <c r="I10" t="s">
        <v>17</v>
      </c>
    </row>
    <row r="11" spans="1:12" x14ac:dyDescent="0.25">
      <c r="A11">
        <v>5102</v>
      </c>
      <c r="B11" t="s">
        <v>18</v>
      </c>
      <c r="C11" t="s">
        <v>19</v>
      </c>
      <c r="D11">
        <v>1078.8</v>
      </c>
      <c r="E11">
        <v>3068</v>
      </c>
      <c r="F11">
        <v>551.59</v>
      </c>
      <c r="G11">
        <v>1568.65</v>
      </c>
      <c r="H11" t="s">
        <v>7001</v>
      </c>
      <c r="I11" t="s">
        <v>7</v>
      </c>
    </row>
    <row r="12" spans="1:12" x14ac:dyDescent="0.25">
      <c r="A12">
        <v>5102</v>
      </c>
      <c r="B12" t="s">
        <v>20</v>
      </c>
      <c r="C12" t="s">
        <v>4007</v>
      </c>
      <c r="D12">
        <v>936.8</v>
      </c>
      <c r="E12">
        <v>936.8</v>
      </c>
      <c r="F12">
        <v>478.98</v>
      </c>
      <c r="G12">
        <v>478.98</v>
      </c>
      <c r="H12" t="s">
        <v>7001</v>
      </c>
      <c r="I12" t="s">
        <v>7</v>
      </c>
    </row>
    <row r="13" spans="1:12" x14ac:dyDescent="0.25">
      <c r="A13">
        <v>5102</v>
      </c>
      <c r="B13" t="s">
        <v>21</v>
      </c>
      <c r="C13" t="s">
        <v>4008</v>
      </c>
      <c r="D13">
        <v>320</v>
      </c>
      <c r="E13">
        <v>320</v>
      </c>
      <c r="F13">
        <v>163.62</v>
      </c>
      <c r="G13">
        <v>163.62</v>
      </c>
      <c r="H13" t="s">
        <v>7001</v>
      </c>
      <c r="I13" t="s">
        <v>11</v>
      </c>
    </row>
    <row r="14" spans="1:12" x14ac:dyDescent="0.25">
      <c r="A14">
        <v>5102</v>
      </c>
      <c r="B14" t="s">
        <v>22</v>
      </c>
      <c r="C14" t="s">
        <v>23</v>
      </c>
      <c r="D14">
        <v>218.2</v>
      </c>
      <c r="E14">
        <v>218.2</v>
      </c>
      <c r="F14">
        <v>111.57000000000001</v>
      </c>
      <c r="G14">
        <v>111.57000000000001</v>
      </c>
      <c r="H14" t="s">
        <v>7001</v>
      </c>
      <c r="I14" t="s">
        <v>7</v>
      </c>
    </row>
    <row r="15" spans="1:12" x14ac:dyDescent="0.25">
      <c r="A15">
        <v>5102</v>
      </c>
      <c r="B15" t="s">
        <v>24</v>
      </c>
      <c r="C15" t="s">
        <v>4009</v>
      </c>
      <c r="D15">
        <v>0</v>
      </c>
      <c r="E15">
        <v>7150</v>
      </c>
      <c r="F15">
        <v>0</v>
      </c>
      <c r="G15">
        <v>3655.7400000000002</v>
      </c>
      <c r="H15" t="s">
        <v>7001</v>
      </c>
      <c r="I15" t="s">
        <v>11</v>
      </c>
    </row>
    <row r="16" spans="1:12" x14ac:dyDescent="0.25">
      <c r="A16">
        <v>5102</v>
      </c>
      <c r="B16" t="s">
        <v>25</v>
      </c>
      <c r="C16" t="s">
        <v>4010</v>
      </c>
      <c r="D16">
        <v>0</v>
      </c>
      <c r="E16">
        <v>5200</v>
      </c>
      <c r="F16">
        <v>0</v>
      </c>
      <c r="G16">
        <v>2658.7200000000003</v>
      </c>
      <c r="H16" t="s">
        <v>7001</v>
      </c>
      <c r="I16" t="s">
        <v>17</v>
      </c>
    </row>
    <row r="17" spans="1:9" x14ac:dyDescent="0.25">
      <c r="A17">
        <v>5102</v>
      </c>
      <c r="B17" t="s">
        <v>26</v>
      </c>
      <c r="C17" t="s">
        <v>27</v>
      </c>
      <c r="D17">
        <v>0</v>
      </c>
      <c r="E17">
        <v>1300</v>
      </c>
      <c r="F17">
        <v>0</v>
      </c>
      <c r="G17">
        <v>664.68</v>
      </c>
      <c r="H17" t="s">
        <v>7001</v>
      </c>
      <c r="I17" t="s">
        <v>4</v>
      </c>
    </row>
    <row r="18" spans="1:9" x14ac:dyDescent="0.25">
      <c r="A18">
        <v>5102</v>
      </c>
      <c r="B18" t="s">
        <v>28</v>
      </c>
      <c r="C18" t="s">
        <v>29</v>
      </c>
      <c r="D18">
        <v>0</v>
      </c>
      <c r="E18">
        <v>1021</v>
      </c>
      <c r="F18">
        <v>0</v>
      </c>
      <c r="G18">
        <v>522.03</v>
      </c>
      <c r="H18" t="s">
        <v>7001</v>
      </c>
      <c r="I18" t="s">
        <v>15</v>
      </c>
    </row>
    <row r="19" spans="1:9" x14ac:dyDescent="0.25">
      <c r="A19">
        <v>5102</v>
      </c>
      <c r="B19" t="s">
        <v>30</v>
      </c>
      <c r="C19" t="s">
        <v>4011</v>
      </c>
      <c r="D19">
        <v>0</v>
      </c>
      <c r="E19">
        <v>329</v>
      </c>
      <c r="F19">
        <v>0</v>
      </c>
      <c r="G19">
        <v>168.22</v>
      </c>
      <c r="H19" t="s">
        <v>7001</v>
      </c>
      <c r="I19" t="s">
        <v>4</v>
      </c>
    </row>
    <row r="20" spans="1:9" x14ac:dyDescent="0.25">
      <c r="A20">
        <v>5103</v>
      </c>
      <c r="B20" t="s">
        <v>31</v>
      </c>
      <c r="C20" t="s">
        <v>4012</v>
      </c>
      <c r="D20">
        <v>4321.8999999999996</v>
      </c>
      <c r="E20">
        <v>4321.8999999999996</v>
      </c>
      <c r="F20">
        <v>2209.7600000000002</v>
      </c>
      <c r="G20">
        <v>2209.7600000000002</v>
      </c>
      <c r="H20" t="s">
        <v>7002</v>
      </c>
      <c r="I20" t="s">
        <v>4</v>
      </c>
    </row>
    <row r="21" spans="1:9" x14ac:dyDescent="0.25">
      <c r="A21">
        <v>5103</v>
      </c>
      <c r="B21" t="s">
        <v>32</v>
      </c>
      <c r="C21" t="s">
        <v>4013</v>
      </c>
      <c r="D21">
        <v>4207.3</v>
      </c>
      <c r="E21">
        <v>4207.3</v>
      </c>
      <c r="F21">
        <v>2151.1600000000003</v>
      </c>
      <c r="G21">
        <v>2151.1600000000003</v>
      </c>
      <c r="H21" t="s">
        <v>7002</v>
      </c>
      <c r="I21" t="s">
        <v>4</v>
      </c>
    </row>
    <row r="22" spans="1:9" x14ac:dyDescent="0.25">
      <c r="A22">
        <v>5103</v>
      </c>
      <c r="B22" t="s">
        <v>33</v>
      </c>
      <c r="C22" t="s">
        <v>4014</v>
      </c>
      <c r="D22">
        <v>2533.9</v>
      </c>
      <c r="E22">
        <v>2533.9</v>
      </c>
      <c r="F22">
        <v>1295.57</v>
      </c>
      <c r="G22">
        <v>1295.57</v>
      </c>
      <c r="H22" t="s">
        <v>7002</v>
      </c>
      <c r="I22" t="s">
        <v>4</v>
      </c>
    </row>
    <row r="23" spans="1:9" x14ac:dyDescent="0.25">
      <c r="A23">
        <v>5103</v>
      </c>
      <c r="B23" t="s">
        <v>34</v>
      </c>
      <c r="C23" t="s">
        <v>4015</v>
      </c>
      <c r="D23">
        <v>2205.1999999999998</v>
      </c>
      <c r="E23">
        <v>2205.1999999999998</v>
      </c>
      <c r="F23">
        <v>1127.51</v>
      </c>
      <c r="G23">
        <v>1127.51</v>
      </c>
      <c r="H23" t="s">
        <v>7002</v>
      </c>
      <c r="I23" t="s">
        <v>4</v>
      </c>
    </row>
    <row r="24" spans="1:9" x14ac:dyDescent="0.25">
      <c r="A24">
        <v>5103</v>
      </c>
      <c r="B24" t="s">
        <v>35</v>
      </c>
      <c r="C24" t="s">
        <v>4016</v>
      </c>
      <c r="D24">
        <v>1917</v>
      </c>
      <c r="E24">
        <v>1917</v>
      </c>
      <c r="F24">
        <v>980.15</v>
      </c>
      <c r="G24">
        <v>980.15</v>
      </c>
      <c r="H24" t="s">
        <v>7002</v>
      </c>
      <c r="I24" t="s">
        <v>4</v>
      </c>
    </row>
    <row r="25" spans="1:9" x14ac:dyDescent="0.25">
      <c r="A25">
        <v>5103</v>
      </c>
      <c r="B25" t="s">
        <v>36</v>
      </c>
      <c r="C25" t="s">
        <v>4017</v>
      </c>
      <c r="D25">
        <v>1914.8</v>
      </c>
      <c r="E25">
        <v>1914.8</v>
      </c>
      <c r="F25">
        <v>979.03</v>
      </c>
      <c r="G25">
        <v>979.03</v>
      </c>
      <c r="H25" t="s">
        <v>7002</v>
      </c>
      <c r="I25" t="s">
        <v>4</v>
      </c>
    </row>
    <row r="26" spans="1:9" x14ac:dyDescent="0.25">
      <c r="A26">
        <v>5103</v>
      </c>
      <c r="B26" t="s">
        <v>37</v>
      </c>
      <c r="C26" t="s">
        <v>4018</v>
      </c>
      <c r="D26">
        <v>1688.5</v>
      </c>
      <c r="E26">
        <v>1688.5</v>
      </c>
      <c r="F26">
        <v>863.31999999999994</v>
      </c>
      <c r="G26">
        <v>863.31999999999994</v>
      </c>
      <c r="H26" t="s">
        <v>7002</v>
      </c>
      <c r="I26" t="s">
        <v>4</v>
      </c>
    </row>
    <row r="27" spans="1:9" x14ac:dyDescent="0.25">
      <c r="A27">
        <v>5103</v>
      </c>
      <c r="B27" t="s">
        <v>38</v>
      </c>
      <c r="C27" t="s">
        <v>4019</v>
      </c>
      <c r="D27">
        <v>1500</v>
      </c>
      <c r="E27">
        <v>1500</v>
      </c>
      <c r="F27">
        <v>766.93999999999994</v>
      </c>
      <c r="G27">
        <v>766.93999999999994</v>
      </c>
      <c r="H27" t="s">
        <v>7002</v>
      </c>
      <c r="I27" t="s">
        <v>7</v>
      </c>
    </row>
    <row r="28" spans="1:9" x14ac:dyDescent="0.25">
      <c r="A28">
        <v>5103</v>
      </c>
      <c r="B28" t="s">
        <v>39</v>
      </c>
      <c r="C28" t="s">
        <v>4020</v>
      </c>
      <c r="D28">
        <v>1479.2</v>
      </c>
      <c r="E28">
        <v>1479.2</v>
      </c>
      <c r="F28">
        <v>756.31</v>
      </c>
      <c r="G28">
        <v>756.31</v>
      </c>
      <c r="H28" t="s">
        <v>7002</v>
      </c>
      <c r="I28" t="s">
        <v>4</v>
      </c>
    </row>
    <row r="29" spans="1:9" x14ac:dyDescent="0.25">
      <c r="A29">
        <v>5103</v>
      </c>
      <c r="B29" t="s">
        <v>40</v>
      </c>
      <c r="C29" t="s">
        <v>4021</v>
      </c>
      <c r="D29">
        <v>1206</v>
      </c>
      <c r="E29">
        <v>1206</v>
      </c>
      <c r="F29">
        <v>616.62</v>
      </c>
      <c r="G29">
        <v>616.62</v>
      </c>
      <c r="H29" t="s">
        <v>7002</v>
      </c>
      <c r="I29" t="s">
        <v>4</v>
      </c>
    </row>
    <row r="30" spans="1:9" x14ac:dyDescent="0.25">
      <c r="A30">
        <v>5103</v>
      </c>
      <c r="B30" t="s">
        <v>41</v>
      </c>
      <c r="C30" t="s">
        <v>4022</v>
      </c>
      <c r="D30">
        <v>1168</v>
      </c>
      <c r="E30">
        <v>1168</v>
      </c>
      <c r="F30">
        <v>597.18999999999994</v>
      </c>
      <c r="G30">
        <v>597.18999999999994</v>
      </c>
      <c r="H30" t="s">
        <v>7002</v>
      </c>
      <c r="I30" t="s">
        <v>4</v>
      </c>
    </row>
    <row r="31" spans="1:9" x14ac:dyDescent="0.25">
      <c r="A31">
        <v>5103</v>
      </c>
      <c r="B31" t="s">
        <v>42</v>
      </c>
      <c r="C31" t="s">
        <v>4023</v>
      </c>
      <c r="D31">
        <v>1094.8</v>
      </c>
      <c r="E31">
        <v>1094.8</v>
      </c>
      <c r="F31">
        <v>559.77</v>
      </c>
      <c r="G31">
        <v>559.77</v>
      </c>
      <c r="H31" t="s">
        <v>7002</v>
      </c>
      <c r="I31" t="s">
        <v>4</v>
      </c>
    </row>
    <row r="32" spans="1:9" x14ac:dyDescent="0.25">
      <c r="A32">
        <v>5103</v>
      </c>
      <c r="B32" t="s">
        <v>43</v>
      </c>
      <c r="C32" t="s">
        <v>4024</v>
      </c>
      <c r="D32">
        <v>1074.7</v>
      </c>
      <c r="E32">
        <v>1074.7</v>
      </c>
      <c r="F32">
        <v>549.49</v>
      </c>
      <c r="G32">
        <v>549.49</v>
      </c>
      <c r="H32" t="s">
        <v>7002</v>
      </c>
      <c r="I32" t="s">
        <v>4</v>
      </c>
    </row>
    <row r="33" spans="1:9" x14ac:dyDescent="0.25">
      <c r="A33">
        <v>5103</v>
      </c>
      <c r="B33" t="s">
        <v>44</v>
      </c>
      <c r="C33" t="s">
        <v>4025</v>
      </c>
      <c r="D33">
        <v>980.7</v>
      </c>
      <c r="E33">
        <v>980.7</v>
      </c>
      <c r="F33">
        <v>501.43</v>
      </c>
      <c r="G33">
        <v>501.43</v>
      </c>
      <c r="H33" t="s">
        <v>7002</v>
      </c>
      <c r="I33" t="s">
        <v>17</v>
      </c>
    </row>
    <row r="34" spans="1:9" x14ac:dyDescent="0.25">
      <c r="A34">
        <v>5103</v>
      </c>
      <c r="B34" t="s">
        <v>45</v>
      </c>
      <c r="C34" t="s">
        <v>4026</v>
      </c>
      <c r="D34">
        <v>914</v>
      </c>
      <c r="E34">
        <v>914</v>
      </c>
      <c r="F34">
        <v>467.33</v>
      </c>
      <c r="G34">
        <v>467.33</v>
      </c>
      <c r="H34" t="s">
        <v>7002</v>
      </c>
      <c r="I34" t="s">
        <v>17</v>
      </c>
    </row>
    <row r="35" spans="1:9" x14ac:dyDescent="0.25">
      <c r="A35">
        <v>5103</v>
      </c>
      <c r="B35" t="s">
        <v>46</v>
      </c>
      <c r="C35" t="s">
        <v>4027</v>
      </c>
      <c r="D35">
        <v>855.4</v>
      </c>
      <c r="E35">
        <v>855.4</v>
      </c>
      <c r="F35">
        <v>437.36</v>
      </c>
      <c r="G35">
        <v>437.36</v>
      </c>
      <c r="H35" t="s">
        <v>7002</v>
      </c>
      <c r="I35" t="s">
        <v>4</v>
      </c>
    </row>
    <row r="36" spans="1:9" x14ac:dyDescent="0.25">
      <c r="A36">
        <v>5103</v>
      </c>
      <c r="B36" t="s">
        <v>47</v>
      </c>
      <c r="C36" t="s">
        <v>4028</v>
      </c>
      <c r="D36">
        <v>817.3</v>
      </c>
      <c r="E36">
        <v>817.3</v>
      </c>
      <c r="F36">
        <v>417.88</v>
      </c>
      <c r="G36">
        <v>417.88</v>
      </c>
      <c r="H36" t="s">
        <v>7002</v>
      </c>
      <c r="I36" t="s">
        <v>4</v>
      </c>
    </row>
    <row r="37" spans="1:9" x14ac:dyDescent="0.25">
      <c r="A37">
        <v>5103</v>
      </c>
      <c r="B37" t="s">
        <v>48</v>
      </c>
      <c r="C37" t="s">
        <v>4029</v>
      </c>
      <c r="D37">
        <v>771</v>
      </c>
      <c r="E37">
        <v>771</v>
      </c>
      <c r="F37">
        <v>394.21</v>
      </c>
      <c r="G37">
        <v>394.21</v>
      </c>
      <c r="H37" t="s">
        <v>7002</v>
      </c>
      <c r="I37" t="s">
        <v>4</v>
      </c>
    </row>
    <row r="38" spans="1:9" x14ac:dyDescent="0.25">
      <c r="A38">
        <v>5103</v>
      </c>
      <c r="B38" t="s">
        <v>49</v>
      </c>
      <c r="C38" t="s">
        <v>4030</v>
      </c>
      <c r="D38">
        <v>760.3</v>
      </c>
      <c r="E38">
        <v>760.3</v>
      </c>
      <c r="F38">
        <v>388.74</v>
      </c>
      <c r="G38">
        <v>388.74</v>
      </c>
      <c r="H38" t="s">
        <v>7002</v>
      </c>
      <c r="I38" t="s">
        <v>4</v>
      </c>
    </row>
    <row r="39" spans="1:9" x14ac:dyDescent="0.25">
      <c r="A39">
        <v>5103</v>
      </c>
      <c r="B39" t="s">
        <v>50</v>
      </c>
      <c r="C39" t="s">
        <v>4031</v>
      </c>
      <c r="D39">
        <v>731.1</v>
      </c>
      <c r="E39">
        <v>1329.3</v>
      </c>
      <c r="F39">
        <v>373.81</v>
      </c>
      <c r="G39">
        <v>679.67</v>
      </c>
      <c r="H39" t="s">
        <v>7002</v>
      </c>
      <c r="I39" t="s">
        <v>4</v>
      </c>
    </row>
    <row r="40" spans="1:9" x14ac:dyDescent="0.25">
      <c r="A40">
        <v>5103</v>
      </c>
      <c r="B40" t="s">
        <v>51</v>
      </c>
      <c r="C40" t="s">
        <v>4032</v>
      </c>
      <c r="D40">
        <v>698.4</v>
      </c>
      <c r="E40">
        <v>698.4</v>
      </c>
      <c r="F40">
        <v>357.09</v>
      </c>
      <c r="G40">
        <v>357.09</v>
      </c>
      <c r="H40" t="s">
        <v>7002</v>
      </c>
      <c r="I40" t="s">
        <v>17</v>
      </c>
    </row>
    <row r="41" spans="1:9" x14ac:dyDescent="0.25">
      <c r="A41">
        <v>5103</v>
      </c>
      <c r="B41" t="s">
        <v>52</v>
      </c>
      <c r="C41" t="s">
        <v>4033</v>
      </c>
      <c r="D41">
        <v>633.70000000000005</v>
      </c>
      <c r="E41">
        <v>633.70000000000005</v>
      </c>
      <c r="F41">
        <v>324.01</v>
      </c>
      <c r="G41">
        <v>324.01</v>
      </c>
      <c r="H41" t="s">
        <v>7002</v>
      </c>
      <c r="I41" t="s">
        <v>4</v>
      </c>
    </row>
    <row r="42" spans="1:9" x14ac:dyDescent="0.25">
      <c r="A42">
        <v>5103</v>
      </c>
      <c r="B42" t="s">
        <v>53</v>
      </c>
      <c r="C42" t="s">
        <v>4034</v>
      </c>
      <c r="D42">
        <v>628.5</v>
      </c>
      <c r="E42">
        <v>628.5</v>
      </c>
      <c r="F42">
        <v>321.34999999999997</v>
      </c>
      <c r="G42">
        <v>321.34999999999997</v>
      </c>
      <c r="H42" t="s">
        <v>7002</v>
      </c>
      <c r="I42" t="s">
        <v>4</v>
      </c>
    </row>
    <row r="43" spans="1:9" x14ac:dyDescent="0.25">
      <c r="A43">
        <v>5103</v>
      </c>
      <c r="B43" t="s">
        <v>54</v>
      </c>
      <c r="C43" t="s">
        <v>4035</v>
      </c>
      <c r="D43">
        <v>583.79999999999995</v>
      </c>
      <c r="E43">
        <v>583.79999999999995</v>
      </c>
      <c r="F43">
        <v>298.5</v>
      </c>
      <c r="G43">
        <v>298.5</v>
      </c>
      <c r="H43" t="s">
        <v>7002</v>
      </c>
      <c r="I43" t="s">
        <v>4</v>
      </c>
    </row>
    <row r="44" spans="1:9" x14ac:dyDescent="0.25">
      <c r="A44">
        <v>5103</v>
      </c>
      <c r="B44" t="s">
        <v>55</v>
      </c>
      <c r="C44" t="s">
        <v>4036</v>
      </c>
      <c r="D44">
        <v>491.9</v>
      </c>
      <c r="E44">
        <v>491.9</v>
      </c>
      <c r="F44">
        <v>251.51</v>
      </c>
      <c r="G44">
        <v>251.51</v>
      </c>
      <c r="H44" t="s">
        <v>7002</v>
      </c>
      <c r="I44" t="s">
        <v>4</v>
      </c>
    </row>
    <row r="45" spans="1:9" x14ac:dyDescent="0.25">
      <c r="A45">
        <v>5103</v>
      </c>
      <c r="B45" t="s">
        <v>56</v>
      </c>
      <c r="C45" t="s">
        <v>57</v>
      </c>
      <c r="D45">
        <v>441.4</v>
      </c>
      <c r="E45">
        <v>441.4</v>
      </c>
      <c r="F45">
        <v>225.69</v>
      </c>
      <c r="G45">
        <v>225.69</v>
      </c>
      <c r="H45" t="s">
        <v>7002</v>
      </c>
      <c r="I45" t="s">
        <v>7</v>
      </c>
    </row>
    <row r="46" spans="1:9" x14ac:dyDescent="0.25">
      <c r="A46">
        <v>5103</v>
      </c>
      <c r="B46" t="s">
        <v>58</v>
      </c>
      <c r="C46" t="s">
        <v>59</v>
      </c>
      <c r="D46">
        <v>432.4</v>
      </c>
      <c r="E46">
        <v>432.4</v>
      </c>
      <c r="F46">
        <v>221.09</v>
      </c>
      <c r="G46">
        <v>221.09</v>
      </c>
      <c r="H46" t="s">
        <v>7002</v>
      </c>
      <c r="I46" t="s">
        <v>7</v>
      </c>
    </row>
    <row r="47" spans="1:9" x14ac:dyDescent="0.25">
      <c r="A47">
        <v>5103</v>
      </c>
      <c r="B47" t="s">
        <v>60</v>
      </c>
      <c r="C47" t="s">
        <v>4037</v>
      </c>
      <c r="D47">
        <v>412.4</v>
      </c>
      <c r="E47">
        <v>412.4</v>
      </c>
      <c r="F47">
        <v>210.85999999999999</v>
      </c>
      <c r="G47">
        <v>210.85999999999999</v>
      </c>
      <c r="H47" t="s">
        <v>7002</v>
      </c>
      <c r="I47" t="s">
        <v>4</v>
      </c>
    </row>
    <row r="48" spans="1:9" x14ac:dyDescent="0.25">
      <c r="A48">
        <v>5103</v>
      </c>
      <c r="B48" t="s">
        <v>61</v>
      </c>
      <c r="C48" t="s">
        <v>4038</v>
      </c>
      <c r="D48">
        <v>364.2</v>
      </c>
      <c r="E48">
        <v>364.2</v>
      </c>
      <c r="F48">
        <v>186.22</v>
      </c>
      <c r="G48">
        <v>186.22</v>
      </c>
      <c r="H48" t="s">
        <v>7002</v>
      </c>
      <c r="I48" t="s">
        <v>4</v>
      </c>
    </row>
    <row r="49" spans="1:9" x14ac:dyDescent="0.25">
      <c r="A49">
        <v>5103</v>
      </c>
      <c r="B49" t="s">
        <v>62</v>
      </c>
      <c r="C49" t="s">
        <v>4039</v>
      </c>
      <c r="D49">
        <v>356.4</v>
      </c>
      <c r="E49">
        <v>356.4</v>
      </c>
      <c r="F49">
        <v>182.23</v>
      </c>
      <c r="G49">
        <v>182.23</v>
      </c>
      <c r="H49" t="s">
        <v>7002</v>
      </c>
      <c r="I49" t="s">
        <v>4</v>
      </c>
    </row>
    <row r="50" spans="1:9" x14ac:dyDescent="0.25">
      <c r="A50">
        <v>5103</v>
      </c>
      <c r="B50" t="s">
        <v>63</v>
      </c>
      <c r="C50" t="s">
        <v>4040</v>
      </c>
      <c r="D50">
        <v>301.2</v>
      </c>
      <c r="E50">
        <v>1506</v>
      </c>
      <c r="F50">
        <v>154.01</v>
      </c>
      <c r="G50">
        <v>770.01</v>
      </c>
      <c r="H50" t="s">
        <v>7002</v>
      </c>
      <c r="I50" t="s">
        <v>17</v>
      </c>
    </row>
    <row r="51" spans="1:9" x14ac:dyDescent="0.25">
      <c r="A51">
        <v>5103</v>
      </c>
      <c r="B51" t="s">
        <v>64</v>
      </c>
      <c r="C51" t="s">
        <v>4041</v>
      </c>
      <c r="D51">
        <v>291.39999999999998</v>
      </c>
      <c r="E51">
        <v>291.39999999999998</v>
      </c>
      <c r="F51">
        <v>149</v>
      </c>
      <c r="G51">
        <v>149</v>
      </c>
      <c r="H51" t="s">
        <v>7002</v>
      </c>
      <c r="I51" t="s">
        <v>4</v>
      </c>
    </row>
    <row r="52" spans="1:9" x14ac:dyDescent="0.25">
      <c r="A52">
        <v>5103</v>
      </c>
      <c r="B52" t="s">
        <v>65</v>
      </c>
      <c r="C52" t="s">
        <v>4042</v>
      </c>
      <c r="D52">
        <v>285.8</v>
      </c>
      <c r="E52">
        <v>285.8</v>
      </c>
      <c r="F52">
        <v>146.13</v>
      </c>
      <c r="G52">
        <v>146.13</v>
      </c>
      <c r="H52" t="s">
        <v>7002</v>
      </c>
      <c r="I52" t="s">
        <v>4</v>
      </c>
    </row>
    <row r="53" spans="1:9" x14ac:dyDescent="0.25">
      <c r="A53">
        <v>5103</v>
      </c>
      <c r="B53" t="s">
        <v>66</v>
      </c>
      <c r="C53" t="s">
        <v>4043</v>
      </c>
      <c r="D53">
        <v>273.89999999999998</v>
      </c>
      <c r="E53">
        <v>273.89999999999998</v>
      </c>
      <c r="F53">
        <v>140.04999999999998</v>
      </c>
      <c r="G53">
        <v>140.04999999999998</v>
      </c>
      <c r="H53" t="s">
        <v>7002</v>
      </c>
      <c r="I53" t="s">
        <v>7</v>
      </c>
    </row>
    <row r="54" spans="1:9" x14ac:dyDescent="0.25">
      <c r="A54">
        <v>5103</v>
      </c>
      <c r="B54" t="s">
        <v>67</v>
      </c>
      <c r="C54" t="s">
        <v>4044</v>
      </c>
      <c r="D54">
        <v>266.2</v>
      </c>
      <c r="E54">
        <v>266.2</v>
      </c>
      <c r="F54">
        <v>136.10999999999999</v>
      </c>
      <c r="G54">
        <v>136.10999999999999</v>
      </c>
      <c r="H54" t="s">
        <v>7002</v>
      </c>
      <c r="I54" t="s">
        <v>68</v>
      </c>
    </row>
    <row r="55" spans="1:9" x14ac:dyDescent="0.25">
      <c r="A55">
        <v>5103</v>
      </c>
      <c r="B55" t="s">
        <v>69</v>
      </c>
      <c r="C55" t="s">
        <v>70</v>
      </c>
      <c r="D55">
        <v>256.39999999999998</v>
      </c>
      <c r="E55">
        <v>256.39999999999998</v>
      </c>
      <c r="F55">
        <v>131.1</v>
      </c>
      <c r="G55">
        <v>131.1</v>
      </c>
      <c r="H55" t="s">
        <v>7002</v>
      </c>
      <c r="I55" t="s">
        <v>7</v>
      </c>
    </row>
    <row r="56" spans="1:9" x14ac:dyDescent="0.25">
      <c r="A56">
        <v>5103</v>
      </c>
      <c r="B56" t="s">
        <v>71</v>
      </c>
      <c r="C56" t="s">
        <v>4045</v>
      </c>
      <c r="D56">
        <v>216.6</v>
      </c>
      <c r="E56">
        <v>216.6</v>
      </c>
      <c r="F56">
        <v>110.75</v>
      </c>
      <c r="G56">
        <v>110.75</v>
      </c>
      <c r="H56" t="s">
        <v>7002</v>
      </c>
      <c r="I56" t="s">
        <v>7</v>
      </c>
    </row>
    <row r="57" spans="1:9" x14ac:dyDescent="0.25">
      <c r="A57">
        <v>5103</v>
      </c>
      <c r="B57" t="s">
        <v>72</v>
      </c>
      <c r="C57" t="s">
        <v>4046</v>
      </c>
      <c r="D57">
        <v>191.4</v>
      </c>
      <c r="E57">
        <v>191.4</v>
      </c>
      <c r="F57">
        <v>97.87</v>
      </c>
      <c r="G57">
        <v>97.87</v>
      </c>
      <c r="H57" t="s">
        <v>7002</v>
      </c>
      <c r="I57" t="s">
        <v>68</v>
      </c>
    </row>
    <row r="58" spans="1:9" x14ac:dyDescent="0.25">
      <c r="A58">
        <v>5103</v>
      </c>
      <c r="B58" t="s">
        <v>73</v>
      </c>
      <c r="C58" t="s">
        <v>4047</v>
      </c>
      <c r="D58">
        <v>145.6</v>
      </c>
      <c r="E58">
        <v>145.6</v>
      </c>
      <c r="F58">
        <v>74.45</v>
      </c>
      <c r="G58">
        <v>74.45</v>
      </c>
      <c r="H58" t="s">
        <v>7002</v>
      </c>
      <c r="I58" t="s">
        <v>15</v>
      </c>
    </row>
    <row r="59" spans="1:9" x14ac:dyDescent="0.25">
      <c r="A59">
        <v>5103</v>
      </c>
      <c r="B59" t="s">
        <v>74</v>
      </c>
      <c r="C59" t="s">
        <v>4048</v>
      </c>
      <c r="D59">
        <v>116.3</v>
      </c>
      <c r="E59">
        <v>116.3</v>
      </c>
      <c r="F59">
        <v>59.47</v>
      </c>
      <c r="G59">
        <v>59.47</v>
      </c>
      <c r="H59" t="s">
        <v>7002</v>
      </c>
      <c r="I59" t="s">
        <v>7</v>
      </c>
    </row>
    <row r="60" spans="1:9" x14ac:dyDescent="0.25">
      <c r="A60">
        <v>5103</v>
      </c>
      <c r="B60" t="s">
        <v>75</v>
      </c>
      <c r="C60" t="s">
        <v>4049</v>
      </c>
      <c r="D60">
        <v>110</v>
      </c>
      <c r="E60">
        <v>110</v>
      </c>
      <c r="F60">
        <v>56.25</v>
      </c>
      <c r="G60">
        <v>56.25</v>
      </c>
      <c r="H60" t="s">
        <v>7002</v>
      </c>
      <c r="I60" t="s">
        <v>11</v>
      </c>
    </row>
    <row r="61" spans="1:9" x14ac:dyDescent="0.25">
      <c r="A61">
        <v>5103</v>
      </c>
      <c r="B61" t="s">
        <v>76</v>
      </c>
      <c r="C61" t="s">
        <v>77</v>
      </c>
      <c r="D61">
        <v>100</v>
      </c>
      <c r="E61">
        <v>200</v>
      </c>
      <c r="F61">
        <v>51.129999999999995</v>
      </c>
      <c r="G61">
        <v>102.26</v>
      </c>
      <c r="H61" t="s">
        <v>7002</v>
      </c>
      <c r="I61" t="s">
        <v>7</v>
      </c>
    </row>
    <row r="62" spans="1:9" x14ac:dyDescent="0.25">
      <c r="A62">
        <v>5103</v>
      </c>
      <c r="B62" t="s">
        <v>78</v>
      </c>
      <c r="C62" t="s">
        <v>4050</v>
      </c>
      <c r="D62">
        <v>100</v>
      </c>
      <c r="E62">
        <v>100</v>
      </c>
      <c r="F62">
        <v>51.129999999999995</v>
      </c>
      <c r="G62">
        <v>51.129999999999995</v>
      </c>
      <c r="H62" t="s">
        <v>7002</v>
      </c>
      <c r="I62" t="s">
        <v>4</v>
      </c>
    </row>
    <row r="63" spans="1:9" x14ac:dyDescent="0.25">
      <c r="A63">
        <v>5103</v>
      </c>
      <c r="B63" t="s">
        <v>79</v>
      </c>
      <c r="C63" t="s">
        <v>4051</v>
      </c>
      <c r="D63">
        <v>100</v>
      </c>
      <c r="E63">
        <v>100</v>
      </c>
      <c r="F63">
        <v>51.129999999999995</v>
      </c>
      <c r="G63">
        <v>51.129999999999995</v>
      </c>
      <c r="H63" t="s">
        <v>7002</v>
      </c>
      <c r="I63" t="s">
        <v>11</v>
      </c>
    </row>
    <row r="64" spans="1:9" x14ac:dyDescent="0.25">
      <c r="A64">
        <v>5103</v>
      </c>
      <c r="B64" t="s">
        <v>80</v>
      </c>
      <c r="C64" t="s">
        <v>4052</v>
      </c>
      <c r="D64">
        <v>100</v>
      </c>
      <c r="E64">
        <v>100</v>
      </c>
      <c r="F64">
        <v>51.129999999999995</v>
      </c>
      <c r="G64">
        <v>51.129999999999995</v>
      </c>
      <c r="H64" t="s">
        <v>7002</v>
      </c>
      <c r="I64" t="s">
        <v>11</v>
      </c>
    </row>
    <row r="65" spans="1:9" x14ac:dyDescent="0.25">
      <c r="A65">
        <v>5103</v>
      </c>
      <c r="B65" t="s">
        <v>81</v>
      </c>
      <c r="C65" t="s">
        <v>4053</v>
      </c>
      <c r="D65">
        <v>59.8</v>
      </c>
      <c r="E65">
        <v>59.8</v>
      </c>
      <c r="F65">
        <v>30.580000000000002</v>
      </c>
      <c r="G65">
        <v>30.580000000000002</v>
      </c>
      <c r="H65" t="s">
        <v>7002</v>
      </c>
      <c r="I65" t="s">
        <v>15</v>
      </c>
    </row>
    <row r="66" spans="1:9" x14ac:dyDescent="0.25">
      <c r="A66">
        <v>5103</v>
      </c>
      <c r="B66" t="s">
        <v>82</v>
      </c>
      <c r="C66" t="s">
        <v>4054</v>
      </c>
      <c r="D66">
        <v>50</v>
      </c>
      <c r="E66">
        <v>50</v>
      </c>
      <c r="F66">
        <v>25.57</v>
      </c>
      <c r="G66">
        <v>25.57</v>
      </c>
      <c r="H66" t="s">
        <v>7002</v>
      </c>
      <c r="I66" t="s">
        <v>4</v>
      </c>
    </row>
    <row r="67" spans="1:9" x14ac:dyDescent="0.25">
      <c r="A67">
        <v>5103</v>
      </c>
      <c r="B67" t="s">
        <v>83</v>
      </c>
      <c r="C67" t="s">
        <v>4055</v>
      </c>
      <c r="D67">
        <v>40</v>
      </c>
      <c r="E67">
        <v>40</v>
      </c>
      <c r="F67">
        <v>20.46</v>
      </c>
      <c r="G67">
        <v>20.46</v>
      </c>
      <c r="H67" t="s">
        <v>7002</v>
      </c>
      <c r="I67" t="s">
        <v>4</v>
      </c>
    </row>
    <row r="68" spans="1:9" x14ac:dyDescent="0.25">
      <c r="A68">
        <v>5103</v>
      </c>
      <c r="B68" t="s">
        <v>84</v>
      </c>
      <c r="C68" t="s">
        <v>4056</v>
      </c>
      <c r="D68">
        <v>35</v>
      </c>
      <c r="E68">
        <v>70</v>
      </c>
      <c r="F68">
        <v>17.900000000000002</v>
      </c>
      <c r="G68">
        <v>35.799999999999997</v>
      </c>
      <c r="H68" t="s">
        <v>7002</v>
      </c>
      <c r="I68" t="s">
        <v>4</v>
      </c>
    </row>
    <row r="69" spans="1:9" x14ac:dyDescent="0.25">
      <c r="A69">
        <v>5103</v>
      </c>
      <c r="B69" t="s">
        <v>85</v>
      </c>
      <c r="C69" t="s">
        <v>4057</v>
      </c>
      <c r="D69">
        <v>35</v>
      </c>
      <c r="E69">
        <v>70</v>
      </c>
      <c r="F69">
        <v>17.900000000000002</v>
      </c>
      <c r="G69">
        <v>35.799999999999997</v>
      </c>
      <c r="H69" t="s">
        <v>7002</v>
      </c>
      <c r="I69" t="s">
        <v>4</v>
      </c>
    </row>
    <row r="70" spans="1:9" x14ac:dyDescent="0.25">
      <c r="A70">
        <v>5103</v>
      </c>
      <c r="B70" t="s">
        <v>86</v>
      </c>
      <c r="C70" t="s">
        <v>4058</v>
      </c>
      <c r="D70">
        <v>30</v>
      </c>
      <c r="E70">
        <v>30</v>
      </c>
      <c r="F70">
        <v>15.34</v>
      </c>
      <c r="G70">
        <v>15.34</v>
      </c>
      <c r="H70" t="s">
        <v>7002</v>
      </c>
      <c r="I70" t="s">
        <v>4</v>
      </c>
    </row>
    <row r="71" spans="1:9" x14ac:dyDescent="0.25">
      <c r="A71">
        <v>5103</v>
      </c>
      <c r="B71" t="s">
        <v>87</v>
      </c>
      <c r="C71" t="s">
        <v>4059</v>
      </c>
      <c r="D71">
        <v>30</v>
      </c>
      <c r="E71">
        <v>30</v>
      </c>
      <c r="F71">
        <v>15.34</v>
      </c>
      <c r="G71">
        <v>15.34</v>
      </c>
      <c r="H71" t="s">
        <v>7002</v>
      </c>
      <c r="I71" t="s">
        <v>4</v>
      </c>
    </row>
    <row r="72" spans="1:9" x14ac:dyDescent="0.25">
      <c r="A72">
        <v>5103</v>
      </c>
      <c r="B72" t="s">
        <v>88</v>
      </c>
      <c r="C72" t="s">
        <v>89</v>
      </c>
      <c r="D72">
        <v>0</v>
      </c>
      <c r="E72">
        <v>2406.8000000000002</v>
      </c>
      <c r="F72">
        <v>0</v>
      </c>
      <c r="G72">
        <v>1230.58</v>
      </c>
      <c r="H72" t="s">
        <v>7002</v>
      </c>
      <c r="I72" t="s">
        <v>4</v>
      </c>
    </row>
    <row r="73" spans="1:9" x14ac:dyDescent="0.25">
      <c r="A73">
        <v>5103</v>
      </c>
      <c r="B73" t="s">
        <v>90</v>
      </c>
      <c r="C73" t="s">
        <v>4060</v>
      </c>
      <c r="D73">
        <v>0</v>
      </c>
      <c r="E73">
        <v>1455</v>
      </c>
      <c r="F73">
        <v>0</v>
      </c>
      <c r="G73">
        <v>743.93</v>
      </c>
      <c r="H73" t="s">
        <v>7002</v>
      </c>
      <c r="I73" t="s">
        <v>7</v>
      </c>
    </row>
    <row r="74" spans="1:9" x14ac:dyDescent="0.25">
      <c r="A74">
        <v>5103</v>
      </c>
      <c r="B74" t="s">
        <v>91</v>
      </c>
      <c r="C74" t="s">
        <v>4061</v>
      </c>
      <c r="D74">
        <v>0</v>
      </c>
      <c r="E74">
        <v>574.70000000000005</v>
      </c>
      <c r="F74">
        <v>0</v>
      </c>
      <c r="G74">
        <v>293.83999999999997</v>
      </c>
      <c r="H74" t="s">
        <v>7002</v>
      </c>
      <c r="I74" t="s">
        <v>4</v>
      </c>
    </row>
    <row r="75" spans="1:9" x14ac:dyDescent="0.25">
      <c r="A75">
        <v>5103</v>
      </c>
      <c r="B75" t="s">
        <v>92</v>
      </c>
      <c r="C75" t="s">
        <v>4062</v>
      </c>
      <c r="D75">
        <v>0</v>
      </c>
      <c r="E75">
        <v>300</v>
      </c>
      <c r="F75">
        <v>0</v>
      </c>
      <c r="G75">
        <v>153.38999999999999</v>
      </c>
      <c r="H75" t="s">
        <v>7002</v>
      </c>
      <c r="I75" t="s">
        <v>11</v>
      </c>
    </row>
    <row r="76" spans="1:9" x14ac:dyDescent="0.25">
      <c r="A76">
        <v>5103</v>
      </c>
      <c r="B76" t="s">
        <v>93</v>
      </c>
      <c r="C76" t="s">
        <v>4063</v>
      </c>
      <c r="D76">
        <v>0</v>
      </c>
      <c r="E76">
        <v>284</v>
      </c>
      <c r="F76">
        <v>0</v>
      </c>
      <c r="G76">
        <v>145.20999999999998</v>
      </c>
      <c r="H76" t="s">
        <v>7002</v>
      </c>
      <c r="I76" t="s">
        <v>15</v>
      </c>
    </row>
    <row r="77" spans="1:9" x14ac:dyDescent="0.25">
      <c r="A77">
        <v>5103</v>
      </c>
      <c r="B77" t="s">
        <v>94</v>
      </c>
      <c r="C77" t="s">
        <v>4064</v>
      </c>
      <c r="D77">
        <v>0</v>
      </c>
      <c r="E77">
        <v>250</v>
      </c>
      <c r="F77">
        <v>0</v>
      </c>
      <c r="G77">
        <v>127.83</v>
      </c>
      <c r="H77" t="s">
        <v>7002</v>
      </c>
      <c r="I77" t="s">
        <v>15</v>
      </c>
    </row>
    <row r="78" spans="1:9" x14ac:dyDescent="0.25">
      <c r="A78">
        <v>5103</v>
      </c>
      <c r="B78" t="s">
        <v>95</v>
      </c>
      <c r="C78" t="s">
        <v>4065</v>
      </c>
      <c r="D78">
        <v>0</v>
      </c>
      <c r="E78">
        <v>227.3</v>
      </c>
      <c r="F78">
        <v>0</v>
      </c>
      <c r="G78">
        <v>116.22</v>
      </c>
      <c r="H78" t="s">
        <v>7002</v>
      </c>
      <c r="I78" t="s">
        <v>15</v>
      </c>
    </row>
    <row r="79" spans="1:9" x14ac:dyDescent="0.25">
      <c r="A79">
        <v>5103</v>
      </c>
      <c r="B79" t="s">
        <v>96</v>
      </c>
      <c r="C79" t="s">
        <v>4066</v>
      </c>
      <c r="D79">
        <v>0</v>
      </c>
      <c r="E79">
        <v>150</v>
      </c>
      <c r="F79">
        <v>0</v>
      </c>
      <c r="G79">
        <v>76.7</v>
      </c>
      <c r="H79" t="s">
        <v>7002</v>
      </c>
      <c r="I79" t="s">
        <v>15</v>
      </c>
    </row>
    <row r="80" spans="1:9" x14ac:dyDescent="0.25">
      <c r="A80">
        <v>5103</v>
      </c>
      <c r="B80" t="s">
        <v>97</v>
      </c>
      <c r="C80" t="s">
        <v>4067</v>
      </c>
      <c r="D80">
        <v>0</v>
      </c>
      <c r="E80">
        <v>35</v>
      </c>
      <c r="F80">
        <v>0</v>
      </c>
      <c r="G80">
        <v>17.900000000000002</v>
      </c>
      <c r="H80" t="s">
        <v>7002</v>
      </c>
      <c r="I80" t="s">
        <v>7</v>
      </c>
    </row>
    <row r="81" spans="1:9" x14ac:dyDescent="0.25">
      <c r="A81">
        <v>5103</v>
      </c>
      <c r="B81" t="s">
        <v>98</v>
      </c>
      <c r="C81" t="s">
        <v>4068</v>
      </c>
      <c r="D81">
        <v>0</v>
      </c>
      <c r="E81">
        <v>25</v>
      </c>
      <c r="F81">
        <v>0</v>
      </c>
      <c r="G81">
        <v>12.79</v>
      </c>
      <c r="H81" t="s">
        <v>7002</v>
      </c>
      <c r="I81" t="s">
        <v>7</v>
      </c>
    </row>
    <row r="82" spans="1:9" x14ac:dyDescent="0.25">
      <c r="A82">
        <v>5104</v>
      </c>
      <c r="B82" t="s">
        <v>99</v>
      </c>
      <c r="C82" t="s">
        <v>4069</v>
      </c>
      <c r="D82">
        <v>7188.7</v>
      </c>
      <c r="E82">
        <v>7188.7</v>
      </c>
      <c r="F82">
        <v>3675.53</v>
      </c>
      <c r="G82">
        <v>3675.53</v>
      </c>
      <c r="H82" t="s">
        <v>7003</v>
      </c>
      <c r="I82" t="s">
        <v>11</v>
      </c>
    </row>
    <row r="83" spans="1:9" x14ac:dyDescent="0.25">
      <c r="A83">
        <v>5104</v>
      </c>
      <c r="B83" t="s">
        <v>100</v>
      </c>
      <c r="C83" t="s">
        <v>4070</v>
      </c>
      <c r="D83">
        <v>4080</v>
      </c>
      <c r="E83">
        <v>4080</v>
      </c>
      <c r="F83">
        <v>2086.0800000000004</v>
      </c>
      <c r="G83">
        <v>2086.0800000000004</v>
      </c>
      <c r="H83" t="s">
        <v>7003</v>
      </c>
      <c r="I83" t="s">
        <v>4</v>
      </c>
    </row>
    <row r="84" spans="1:9" x14ac:dyDescent="0.25">
      <c r="A84">
        <v>5104</v>
      </c>
      <c r="B84" t="s">
        <v>101</v>
      </c>
      <c r="C84" t="s">
        <v>4071</v>
      </c>
      <c r="D84">
        <v>2800</v>
      </c>
      <c r="E84">
        <v>2800</v>
      </c>
      <c r="F84">
        <v>1431.62</v>
      </c>
      <c r="G84">
        <v>1431.62</v>
      </c>
      <c r="H84" t="s">
        <v>7003</v>
      </c>
      <c r="I84" t="s">
        <v>4</v>
      </c>
    </row>
    <row r="85" spans="1:9" x14ac:dyDescent="0.25">
      <c r="A85">
        <v>5104</v>
      </c>
      <c r="B85" t="s">
        <v>102</v>
      </c>
      <c r="C85" t="s">
        <v>4072</v>
      </c>
      <c r="D85">
        <v>2213</v>
      </c>
      <c r="E85">
        <v>2213</v>
      </c>
      <c r="F85">
        <v>1131.49</v>
      </c>
      <c r="G85">
        <v>1131.49</v>
      </c>
      <c r="H85" t="s">
        <v>7003</v>
      </c>
      <c r="I85" t="s">
        <v>4</v>
      </c>
    </row>
    <row r="86" spans="1:9" x14ac:dyDescent="0.25">
      <c r="A86">
        <v>5104</v>
      </c>
      <c r="B86" t="s">
        <v>103</v>
      </c>
      <c r="C86" t="s">
        <v>4073</v>
      </c>
      <c r="D86">
        <v>1956.2</v>
      </c>
      <c r="E86">
        <v>1956.2</v>
      </c>
      <c r="F86">
        <v>1000.1899999999999</v>
      </c>
      <c r="G86">
        <v>1000.1899999999999</v>
      </c>
      <c r="H86" t="s">
        <v>7003</v>
      </c>
      <c r="I86" t="s">
        <v>4</v>
      </c>
    </row>
    <row r="87" spans="1:9" x14ac:dyDescent="0.25">
      <c r="A87">
        <v>5104</v>
      </c>
      <c r="B87" t="s">
        <v>104</v>
      </c>
      <c r="C87" t="s">
        <v>4074</v>
      </c>
      <c r="D87">
        <v>1709</v>
      </c>
      <c r="E87">
        <v>1709</v>
      </c>
      <c r="F87">
        <v>873.8</v>
      </c>
      <c r="G87">
        <v>873.8</v>
      </c>
      <c r="H87" t="s">
        <v>7003</v>
      </c>
      <c r="I87" t="s">
        <v>68</v>
      </c>
    </row>
    <row r="88" spans="1:9" x14ac:dyDescent="0.25">
      <c r="A88">
        <v>5104</v>
      </c>
      <c r="B88" t="s">
        <v>105</v>
      </c>
      <c r="C88" t="s">
        <v>4075</v>
      </c>
      <c r="D88">
        <v>1630.8</v>
      </c>
      <c r="E88">
        <v>1630.8</v>
      </c>
      <c r="F88">
        <v>833.81999999999994</v>
      </c>
      <c r="G88">
        <v>833.81999999999994</v>
      </c>
      <c r="H88" t="s">
        <v>7003</v>
      </c>
      <c r="I88" t="s">
        <v>4</v>
      </c>
    </row>
    <row r="89" spans="1:9" x14ac:dyDescent="0.25">
      <c r="A89">
        <v>5104</v>
      </c>
      <c r="B89" t="s">
        <v>106</v>
      </c>
      <c r="C89" t="s">
        <v>4076</v>
      </c>
      <c r="D89">
        <v>1085.5</v>
      </c>
      <c r="E89">
        <v>1085.5</v>
      </c>
      <c r="F89">
        <v>555.01</v>
      </c>
      <c r="G89">
        <v>555.01</v>
      </c>
      <c r="H89" t="s">
        <v>7003</v>
      </c>
      <c r="I89" t="s">
        <v>4</v>
      </c>
    </row>
    <row r="90" spans="1:9" x14ac:dyDescent="0.25">
      <c r="A90">
        <v>5104</v>
      </c>
      <c r="B90" t="s">
        <v>107</v>
      </c>
      <c r="C90" t="s">
        <v>4077</v>
      </c>
      <c r="D90">
        <v>1070</v>
      </c>
      <c r="E90">
        <v>1070</v>
      </c>
      <c r="F90">
        <v>547.09</v>
      </c>
      <c r="G90">
        <v>547.09</v>
      </c>
      <c r="H90" t="s">
        <v>7003</v>
      </c>
      <c r="I90" t="s">
        <v>4</v>
      </c>
    </row>
    <row r="91" spans="1:9" x14ac:dyDescent="0.25">
      <c r="A91">
        <v>5104</v>
      </c>
      <c r="B91" t="s">
        <v>108</v>
      </c>
      <c r="C91" t="s">
        <v>4078</v>
      </c>
      <c r="D91">
        <v>1050</v>
      </c>
      <c r="E91">
        <v>1050</v>
      </c>
      <c r="F91">
        <v>536.86</v>
      </c>
      <c r="G91">
        <v>536.86</v>
      </c>
      <c r="H91" t="s">
        <v>7003</v>
      </c>
      <c r="I91" t="s">
        <v>4</v>
      </c>
    </row>
    <row r="92" spans="1:9" x14ac:dyDescent="0.25">
      <c r="A92">
        <v>5104</v>
      </c>
      <c r="B92" t="s">
        <v>109</v>
      </c>
      <c r="C92" t="s">
        <v>4079</v>
      </c>
      <c r="D92">
        <v>869.6</v>
      </c>
      <c r="E92">
        <v>869.6</v>
      </c>
      <c r="F92">
        <v>444.62</v>
      </c>
      <c r="G92">
        <v>444.62</v>
      </c>
      <c r="H92" t="s">
        <v>7003</v>
      </c>
      <c r="I92" t="s">
        <v>4</v>
      </c>
    </row>
    <row r="93" spans="1:9" x14ac:dyDescent="0.25">
      <c r="A93">
        <v>5104</v>
      </c>
      <c r="B93" t="s">
        <v>110</v>
      </c>
      <c r="C93" t="s">
        <v>4080</v>
      </c>
      <c r="D93">
        <v>670.7</v>
      </c>
      <c r="E93">
        <v>670.7</v>
      </c>
      <c r="F93">
        <v>342.93</v>
      </c>
      <c r="G93">
        <v>342.93</v>
      </c>
      <c r="H93" t="s">
        <v>7003</v>
      </c>
      <c r="I93" t="s">
        <v>4</v>
      </c>
    </row>
    <row r="94" spans="1:9" x14ac:dyDescent="0.25">
      <c r="A94">
        <v>5104</v>
      </c>
      <c r="B94" t="s">
        <v>111</v>
      </c>
      <c r="C94" t="s">
        <v>4081</v>
      </c>
      <c r="D94">
        <v>571.20000000000005</v>
      </c>
      <c r="E94">
        <v>571.20000000000005</v>
      </c>
      <c r="F94">
        <v>292.05</v>
      </c>
      <c r="G94">
        <v>292.05</v>
      </c>
      <c r="H94" t="s">
        <v>7003</v>
      </c>
      <c r="I94" t="s">
        <v>7</v>
      </c>
    </row>
    <row r="95" spans="1:9" x14ac:dyDescent="0.25">
      <c r="A95">
        <v>5104</v>
      </c>
      <c r="B95" t="s">
        <v>112</v>
      </c>
      <c r="C95" t="s">
        <v>4082</v>
      </c>
      <c r="D95">
        <v>510</v>
      </c>
      <c r="E95">
        <v>510</v>
      </c>
      <c r="F95">
        <v>260.76</v>
      </c>
      <c r="G95">
        <v>260.76</v>
      </c>
      <c r="H95" t="s">
        <v>7003</v>
      </c>
      <c r="I95" t="s">
        <v>15</v>
      </c>
    </row>
    <row r="96" spans="1:9" x14ac:dyDescent="0.25">
      <c r="A96">
        <v>5104</v>
      </c>
      <c r="B96" t="s">
        <v>113</v>
      </c>
      <c r="C96" t="s">
        <v>4083</v>
      </c>
      <c r="D96">
        <v>465.7</v>
      </c>
      <c r="E96">
        <v>465.7</v>
      </c>
      <c r="F96">
        <v>238.10999999999999</v>
      </c>
      <c r="G96">
        <v>238.10999999999999</v>
      </c>
      <c r="H96" t="s">
        <v>7003</v>
      </c>
      <c r="I96" t="s">
        <v>7</v>
      </c>
    </row>
    <row r="97" spans="1:9" x14ac:dyDescent="0.25">
      <c r="A97">
        <v>5104</v>
      </c>
      <c r="B97" t="s">
        <v>114</v>
      </c>
      <c r="C97" t="s">
        <v>4084</v>
      </c>
      <c r="D97">
        <v>450</v>
      </c>
      <c r="E97">
        <v>450</v>
      </c>
      <c r="F97">
        <v>230.09</v>
      </c>
      <c r="G97">
        <v>230.09</v>
      </c>
      <c r="H97" t="s">
        <v>7003</v>
      </c>
      <c r="I97" t="s">
        <v>4</v>
      </c>
    </row>
    <row r="98" spans="1:9" x14ac:dyDescent="0.25">
      <c r="A98">
        <v>5104</v>
      </c>
      <c r="B98" t="s">
        <v>115</v>
      </c>
      <c r="C98" t="s">
        <v>4085</v>
      </c>
      <c r="D98">
        <v>311</v>
      </c>
      <c r="E98">
        <v>570</v>
      </c>
      <c r="F98">
        <v>159.01999999999998</v>
      </c>
      <c r="G98">
        <v>291.44</v>
      </c>
      <c r="H98" t="s">
        <v>7003</v>
      </c>
      <c r="I98" t="s">
        <v>4</v>
      </c>
    </row>
    <row r="99" spans="1:9" x14ac:dyDescent="0.25">
      <c r="A99">
        <v>5104</v>
      </c>
      <c r="B99" t="s">
        <v>116</v>
      </c>
      <c r="C99" t="s">
        <v>4086</v>
      </c>
      <c r="D99">
        <v>260</v>
      </c>
      <c r="E99">
        <v>260</v>
      </c>
      <c r="F99">
        <v>132.94</v>
      </c>
      <c r="G99">
        <v>132.94</v>
      </c>
      <c r="H99" t="s">
        <v>7003</v>
      </c>
      <c r="I99" t="s">
        <v>17</v>
      </c>
    </row>
    <row r="100" spans="1:9" x14ac:dyDescent="0.25">
      <c r="A100">
        <v>5104</v>
      </c>
      <c r="B100" t="s">
        <v>117</v>
      </c>
      <c r="C100" t="s">
        <v>4087</v>
      </c>
      <c r="D100">
        <v>250</v>
      </c>
      <c r="E100">
        <v>250</v>
      </c>
      <c r="F100">
        <v>127.83</v>
      </c>
      <c r="G100">
        <v>127.83</v>
      </c>
      <c r="H100" t="s">
        <v>7003</v>
      </c>
      <c r="I100" t="s">
        <v>17</v>
      </c>
    </row>
    <row r="101" spans="1:9" x14ac:dyDescent="0.25">
      <c r="A101">
        <v>5104</v>
      </c>
      <c r="B101" t="s">
        <v>118</v>
      </c>
      <c r="C101" t="s">
        <v>4088</v>
      </c>
      <c r="D101">
        <v>211.8</v>
      </c>
      <c r="E101">
        <v>211.8</v>
      </c>
      <c r="F101">
        <v>108.30000000000001</v>
      </c>
      <c r="G101">
        <v>108.30000000000001</v>
      </c>
      <c r="H101" t="s">
        <v>7003</v>
      </c>
      <c r="I101" t="s">
        <v>17</v>
      </c>
    </row>
    <row r="102" spans="1:9" x14ac:dyDescent="0.25">
      <c r="A102">
        <v>5104</v>
      </c>
      <c r="B102" t="s">
        <v>119</v>
      </c>
      <c r="C102" t="s">
        <v>4089</v>
      </c>
      <c r="D102">
        <v>210</v>
      </c>
      <c r="E102">
        <v>210</v>
      </c>
      <c r="F102">
        <v>107.38000000000001</v>
      </c>
      <c r="G102">
        <v>107.38000000000001</v>
      </c>
      <c r="H102" t="s">
        <v>7003</v>
      </c>
      <c r="I102" t="s">
        <v>4</v>
      </c>
    </row>
    <row r="103" spans="1:9" x14ac:dyDescent="0.25">
      <c r="A103">
        <v>5104</v>
      </c>
      <c r="B103" t="s">
        <v>120</v>
      </c>
      <c r="C103" t="s">
        <v>4090</v>
      </c>
      <c r="D103">
        <v>185</v>
      </c>
      <c r="E103">
        <v>185</v>
      </c>
      <c r="F103">
        <v>94.59</v>
      </c>
      <c r="G103">
        <v>94.59</v>
      </c>
      <c r="H103" t="s">
        <v>7003</v>
      </c>
      <c r="I103" t="s">
        <v>4</v>
      </c>
    </row>
    <row r="104" spans="1:9" x14ac:dyDescent="0.25">
      <c r="A104">
        <v>5104</v>
      </c>
      <c r="B104" t="s">
        <v>121</v>
      </c>
      <c r="C104" t="s">
        <v>4091</v>
      </c>
      <c r="D104">
        <v>169</v>
      </c>
      <c r="E104">
        <v>284</v>
      </c>
      <c r="F104">
        <v>86.410000000000011</v>
      </c>
      <c r="G104">
        <v>145.20999999999998</v>
      </c>
      <c r="H104" t="s">
        <v>7003</v>
      </c>
      <c r="I104" t="s">
        <v>17</v>
      </c>
    </row>
    <row r="105" spans="1:9" x14ac:dyDescent="0.25">
      <c r="A105">
        <v>5104</v>
      </c>
      <c r="B105" t="s">
        <v>122</v>
      </c>
      <c r="C105" t="s">
        <v>123</v>
      </c>
      <c r="D105">
        <v>0</v>
      </c>
      <c r="E105">
        <v>420</v>
      </c>
      <c r="F105">
        <v>0</v>
      </c>
      <c r="G105">
        <v>214.75</v>
      </c>
      <c r="H105" t="s">
        <v>7003</v>
      </c>
      <c r="I105" t="s">
        <v>4</v>
      </c>
    </row>
    <row r="106" spans="1:9" x14ac:dyDescent="0.25">
      <c r="A106">
        <v>5105</v>
      </c>
      <c r="B106" t="s">
        <v>124</v>
      </c>
      <c r="C106" t="s">
        <v>125</v>
      </c>
      <c r="D106">
        <v>3000</v>
      </c>
      <c r="E106">
        <v>3000</v>
      </c>
      <c r="F106">
        <v>1533.8799999999999</v>
      </c>
      <c r="G106">
        <v>1533.8799999999999</v>
      </c>
      <c r="H106" t="s">
        <v>7004</v>
      </c>
      <c r="I106" t="s">
        <v>4</v>
      </c>
    </row>
    <row r="107" spans="1:9" x14ac:dyDescent="0.25">
      <c r="A107">
        <v>5105</v>
      </c>
      <c r="B107" t="s">
        <v>126</v>
      </c>
      <c r="C107" t="s">
        <v>4092</v>
      </c>
      <c r="D107">
        <v>1714</v>
      </c>
      <c r="E107">
        <v>1714</v>
      </c>
      <c r="F107">
        <v>876.36</v>
      </c>
      <c r="G107">
        <v>876.36</v>
      </c>
      <c r="H107" t="s">
        <v>7004</v>
      </c>
      <c r="I107" t="s">
        <v>17</v>
      </c>
    </row>
    <row r="108" spans="1:9" x14ac:dyDescent="0.25">
      <c r="A108">
        <v>5105</v>
      </c>
      <c r="B108" t="s">
        <v>127</v>
      </c>
      <c r="C108" t="s">
        <v>4093</v>
      </c>
      <c r="D108">
        <v>1110</v>
      </c>
      <c r="E108">
        <v>1110</v>
      </c>
      <c r="F108">
        <v>567.54</v>
      </c>
      <c r="G108">
        <v>567.54</v>
      </c>
      <c r="H108" t="s">
        <v>7004</v>
      </c>
      <c r="I108" t="s">
        <v>68</v>
      </c>
    </row>
    <row r="109" spans="1:9" x14ac:dyDescent="0.25">
      <c r="A109">
        <v>5105</v>
      </c>
      <c r="B109" t="s">
        <v>128</v>
      </c>
      <c r="C109" t="s">
        <v>4094</v>
      </c>
      <c r="D109">
        <v>1063.2</v>
      </c>
      <c r="E109">
        <v>1063.2</v>
      </c>
      <c r="F109">
        <v>543.61</v>
      </c>
      <c r="G109">
        <v>543.61</v>
      </c>
      <c r="H109" t="s">
        <v>7004</v>
      </c>
      <c r="I109" t="s">
        <v>7</v>
      </c>
    </row>
    <row r="110" spans="1:9" x14ac:dyDescent="0.25">
      <c r="A110">
        <v>5105</v>
      </c>
      <c r="B110" t="s">
        <v>129</v>
      </c>
      <c r="C110" t="s">
        <v>130</v>
      </c>
      <c r="D110">
        <v>906</v>
      </c>
      <c r="E110">
        <v>906</v>
      </c>
      <c r="F110">
        <v>463.24</v>
      </c>
      <c r="G110">
        <v>463.24</v>
      </c>
      <c r="H110" t="s">
        <v>7004</v>
      </c>
      <c r="I110" t="s">
        <v>4</v>
      </c>
    </row>
    <row r="111" spans="1:9" x14ac:dyDescent="0.25">
      <c r="A111">
        <v>5105</v>
      </c>
      <c r="B111" t="s">
        <v>131</v>
      </c>
      <c r="C111" t="s">
        <v>4095</v>
      </c>
      <c r="D111">
        <v>818.7</v>
      </c>
      <c r="E111">
        <v>4093.3</v>
      </c>
      <c r="F111">
        <v>418.59999999999997</v>
      </c>
      <c r="G111">
        <v>2092.88</v>
      </c>
      <c r="H111" t="s">
        <v>7004</v>
      </c>
      <c r="I111" t="s">
        <v>15</v>
      </c>
    </row>
    <row r="112" spans="1:9" x14ac:dyDescent="0.25">
      <c r="A112">
        <v>5105</v>
      </c>
      <c r="B112" t="s">
        <v>132</v>
      </c>
      <c r="C112" t="s">
        <v>4096</v>
      </c>
      <c r="D112">
        <v>670.1</v>
      </c>
      <c r="E112">
        <v>670.1</v>
      </c>
      <c r="F112">
        <v>342.62</v>
      </c>
      <c r="G112">
        <v>342.62</v>
      </c>
      <c r="H112" t="s">
        <v>7004</v>
      </c>
      <c r="I112" t="s">
        <v>17</v>
      </c>
    </row>
    <row r="113" spans="1:9" x14ac:dyDescent="0.25">
      <c r="A113">
        <v>5105</v>
      </c>
      <c r="B113" t="s">
        <v>133</v>
      </c>
      <c r="C113" t="s">
        <v>4097</v>
      </c>
      <c r="D113">
        <v>235.3</v>
      </c>
      <c r="E113">
        <v>235.3</v>
      </c>
      <c r="F113">
        <v>120.31</v>
      </c>
      <c r="G113">
        <v>120.31</v>
      </c>
      <c r="H113" t="s">
        <v>7004</v>
      </c>
      <c r="I113" t="s">
        <v>17</v>
      </c>
    </row>
    <row r="114" spans="1:9" x14ac:dyDescent="0.25">
      <c r="A114">
        <v>5106</v>
      </c>
      <c r="B114" t="s">
        <v>134</v>
      </c>
      <c r="C114" t="s">
        <v>4098</v>
      </c>
      <c r="D114">
        <v>6595.3</v>
      </c>
      <c r="E114">
        <v>6595.3</v>
      </c>
      <c r="F114">
        <v>3372.13</v>
      </c>
      <c r="G114">
        <v>3372.13</v>
      </c>
      <c r="H114" t="s">
        <v>7005</v>
      </c>
      <c r="I114" t="s">
        <v>4</v>
      </c>
    </row>
    <row r="115" spans="1:9" x14ac:dyDescent="0.25">
      <c r="A115">
        <v>5106</v>
      </c>
      <c r="B115" t="s">
        <v>135</v>
      </c>
      <c r="C115" t="s">
        <v>4099</v>
      </c>
      <c r="D115">
        <v>3763.7</v>
      </c>
      <c r="E115">
        <v>7808.2</v>
      </c>
      <c r="F115">
        <v>1924.35</v>
      </c>
      <c r="G115">
        <v>3992.2700000000004</v>
      </c>
      <c r="H115" t="s">
        <v>7005</v>
      </c>
      <c r="I115" t="s">
        <v>4</v>
      </c>
    </row>
    <row r="116" spans="1:9" x14ac:dyDescent="0.25">
      <c r="A116">
        <v>5106</v>
      </c>
      <c r="B116" t="s">
        <v>136</v>
      </c>
      <c r="C116" t="s">
        <v>4100</v>
      </c>
      <c r="D116">
        <v>1848.9</v>
      </c>
      <c r="E116">
        <v>1848.9</v>
      </c>
      <c r="F116">
        <v>945.33</v>
      </c>
      <c r="G116">
        <v>945.33</v>
      </c>
      <c r="H116" t="s">
        <v>7005</v>
      </c>
      <c r="I116" t="s">
        <v>17</v>
      </c>
    </row>
    <row r="117" spans="1:9" x14ac:dyDescent="0.25">
      <c r="A117">
        <v>5106</v>
      </c>
      <c r="B117" t="s">
        <v>137</v>
      </c>
      <c r="C117" t="s">
        <v>4101</v>
      </c>
      <c r="D117">
        <v>1785</v>
      </c>
      <c r="E117">
        <v>7279.8</v>
      </c>
      <c r="F117">
        <v>912.66</v>
      </c>
      <c r="G117">
        <v>3722.11</v>
      </c>
      <c r="H117" t="s">
        <v>7005</v>
      </c>
      <c r="I117" t="s">
        <v>11</v>
      </c>
    </row>
    <row r="118" spans="1:9" x14ac:dyDescent="0.25">
      <c r="A118">
        <v>5106</v>
      </c>
      <c r="B118" t="s">
        <v>138</v>
      </c>
      <c r="C118" t="s">
        <v>4102</v>
      </c>
      <c r="D118">
        <v>507.1</v>
      </c>
      <c r="E118">
        <v>507.1</v>
      </c>
      <c r="F118">
        <v>259.27999999999997</v>
      </c>
      <c r="G118">
        <v>259.27999999999997</v>
      </c>
      <c r="H118" t="s">
        <v>7005</v>
      </c>
      <c r="I118" t="s">
        <v>4</v>
      </c>
    </row>
    <row r="119" spans="1:9" x14ac:dyDescent="0.25">
      <c r="A119">
        <v>5106</v>
      </c>
      <c r="B119" t="s">
        <v>139</v>
      </c>
      <c r="C119" t="s">
        <v>140</v>
      </c>
      <c r="D119">
        <v>500</v>
      </c>
      <c r="E119">
        <v>27200</v>
      </c>
      <c r="F119">
        <v>255.64999999999998</v>
      </c>
      <c r="G119">
        <v>13907.14</v>
      </c>
      <c r="H119" t="s">
        <v>7005</v>
      </c>
      <c r="I119" t="s">
        <v>17</v>
      </c>
    </row>
    <row r="120" spans="1:9" x14ac:dyDescent="0.25">
      <c r="A120">
        <v>5107</v>
      </c>
      <c r="B120" t="s">
        <v>141</v>
      </c>
      <c r="C120" t="s">
        <v>4103</v>
      </c>
      <c r="D120">
        <v>7620.5</v>
      </c>
      <c r="E120">
        <v>7620.5</v>
      </c>
      <c r="F120">
        <v>3896.3</v>
      </c>
      <c r="G120">
        <v>3896.3</v>
      </c>
      <c r="H120" t="s">
        <v>7006</v>
      </c>
      <c r="I120" t="s">
        <v>4</v>
      </c>
    </row>
    <row r="121" spans="1:9" x14ac:dyDescent="0.25">
      <c r="A121">
        <v>5107</v>
      </c>
      <c r="B121" t="s">
        <v>142</v>
      </c>
      <c r="C121" t="s">
        <v>4104</v>
      </c>
      <c r="D121">
        <v>3810.3</v>
      </c>
      <c r="E121">
        <v>3810.3</v>
      </c>
      <c r="F121">
        <v>1948.18</v>
      </c>
      <c r="G121">
        <v>1948.18</v>
      </c>
      <c r="H121" t="s">
        <v>7006</v>
      </c>
      <c r="I121" t="s">
        <v>17</v>
      </c>
    </row>
    <row r="122" spans="1:9" x14ac:dyDescent="0.25">
      <c r="A122">
        <v>5107</v>
      </c>
      <c r="B122" t="s">
        <v>143</v>
      </c>
      <c r="C122" t="s">
        <v>4105</v>
      </c>
      <c r="D122">
        <v>2294</v>
      </c>
      <c r="E122">
        <v>2294</v>
      </c>
      <c r="F122">
        <v>1172.9100000000001</v>
      </c>
      <c r="G122">
        <v>1172.9100000000001</v>
      </c>
      <c r="H122" t="s">
        <v>7006</v>
      </c>
      <c r="I122" t="s">
        <v>4</v>
      </c>
    </row>
    <row r="123" spans="1:9" x14ac:dyDescent="0.25">
      <c r="A123">
        <v>5107</v>
      </c>
      <c r="B123" t="s">
        <v>144</v>
      </c>
      <c r="C123" t="s">
        <v>145</v>
      </c>
      <c r="D123">
        <v>1635.3</v>
      </c>
      <c r="E123">
        <v>1635.3</v>
      </c>
      <c r="F123">
        <v>836.12</v>
      </c>
      <c r="G123">
        <v>836.12</v>
      </c>
      <c r="H123" t="s">
        <v>7006</v>
      </c>
      <c r="I123" t="s">
        <v>4</v>
      </c>
    </row>
    <row r="124" spans="1:9" x14ac:dyDescent="0.25">
      <c r="A124">
        <v>5107</v>
      </c>
      <c r="B124" t="s">
        <v>146</v>
      </c>
      <c r="C124" t="s">
        <v>147</v>
      </c>
      <c r="D124">
        <v>1458.1</v>
      </c>
      <c r="E124">
        <v>1458.1</v>
      </c>
      <c r="F124">
        <v>745.52</v>
      </c>
      <c r="G124">
        <v>745.52</v>
      </c>
      <c r="H124" t="s">
        <v>7006</v>
      </c>
      <c r="I124" t="s">
        <v>4</v>
      </c>
    </row>
    <row r="125" spans="1:9" x14ac:dyDescent="0.25">
      <c r="A125">
        <v>5107</v>
      </c>
      <c r="B125" t="s">
        <v>148</v>
      </c>
      <c r="C125" t="s">
        <v>4106</v>
      </c>
      <c r="D125">
        <v>1355.7</v>
      </c>
      <c r="E125">
        <v>1355.7</v>
      </c>
      <c r="F125">
        <v>693.16</v>
      </c>
      <c r="G125">
        <v>693.16</v>
      </c>
      <c r="H125" t="s">
        <v>7006</v>
      </c>
      <c r="I125" t="s">
        <v>4</v>
      </c>
    </row>
    <row r="126" spans="1:9" x14ac:dyDescent="0.25">
      <c r="A126">
        <v>5107</v>
      </c>
      <c r="B126" t="s">
        <v>149</v>
      </c>
      <c r="C126" t="s">
        <v>150</v>
      </c>
      <c r="D126">
        <v>1312.1</v>
      </c>
      <c r="E126">
        <v>1312.1</v>
      </c>
      <c r="F126">
        <v>670.87</v>
      </c>
      <c r="G126">
        <v>670.87</v>
      </c>
      <c r="H126" t="s">
        <v>7006</v>
      </c>
      <c r="I126" t="s">
        <v>4</v>
      </c>
    </row>
    <row r="127" spans="1:9" x14ac:dyDescent="0.25">
      <c r="A127">
        <v>5107</v>
      </c>
      <c r="B127" t="s">
        <v>151</v>
      </c>
      <c r="C127" t="s">
        <v>4107</v>
      </c>
      <c r="D127">
        <v>1288.9000000000001</v>
      </c>
      <c r="E127">
        <v>1288.9000000000001</v>
      </c>
      <c r="F127">
        <v>659.01</v>
      </c>
      <c r="G127">
        <v>659.01</v>
      </c>
      <c r="H127" t="s">
        <v>7006</v>
      </c>
      <c r="I127" t="s">
        <v>4</v>
      </c>
    </row>
    <row r="128" spans="1:9" x14ac:dyDescent="0.25">
      <c r="A128">
        <v>5107</v>
      </c>
      <c r="B128" t="s">
        <v>152</v>
      </c>
      <c r="C128" t="s">
        <v>4108</v>
      </c>
      <c r="D128">
        <v>1205.4000000000001</v>
      </c>
      <c r="E128">
        <v>1205.4000000000001</v>
      </c>
      <c r="F128">
        <v>616.31999999999994</v>
      </c>
      <c r="G128">
        <v>616.31999999999994</v>
      </c>
      <c r="H128" t="s">
        <v>7006</v>
      </c>
      <c r="I128" t="s">
        <v>4</v>
      </c>
    </row>
    <row r="129" spans="1:9" x14ac:dyDescent="0.25">
      <c r="A129">
        <v>5107</v>
      </c>
      <c r="B129" t="s">
        <v>153</v>
      </c>
      <c r="C129" t="s">
        <v>4109</v>
      </c>
      <c r="D129">
        <v>1127.0999999999999</v>
      </c>
      <c r="E129">
        <v>1127.0999999999999</v>
      </c>
      <c r="F129">
        <v>576.28</v>
      </c>
      <c r="G129">
        <v>576.28</v>
      </c>
      <c r="H129" t="s">
        <v>7006</v>
      </c>
      <c r="I129" t="s">
        <v>4</v>
      </c>
    </row>
    <row r="130" spans="1:9" x14ac:dyDescent="0.25">
      <c r="A130">
        <v>5107</v>
      </c>
      <c r="B130" t="s">
        <v>154</v>
      </c>
      <c r="C130" t="s">
        <v>4110</v>
      </c>
      <c r="D130">
        <v>1091</v>
      </c>
      <c r="E130">
        <v>1091</v>
      </c>
      <c r="F130">
        <v>557.81999999999994</v>
      </c>
      <c r="G130">
        <v>557.81999999999994</v>
      </c>
      <c r="H130" t="s">
        <v>7006</v>
      </c>
      <c r="I130" t="s">
        <v>4</v>
      </c>
    </row>
    <row r="131" spans="1:9" x14ac:dyDescent="0.25">
      <c r="A131">
        <v>5107</v>
      </c>
      <c r="B131" t="s">
        <v>155</v>
      </c>
      <c r="C131" t="s">
        <v>4111</v>
      </c>
      <c r="D131">
        <v>997.1</v>
      </c>
      <c r="E131">
        <v>997.1</v>
      </c>
      <c r="F131">
        <v>509.81</v>
      </c>
      <c r="G131">
        <v>509.81</v>
      </c>
      <c r="H131" t="s">
        <v>7006</v>
      </c>
      <c r="I131" t="s">
        <v>4</v>
      </c>
    </row>
    <row r="132" spans="1:9" x14ac:dyDescent="0.25">
      <c r="A132">
        <v>5107</v>
      </c>
      <c r="B132" t="s">
        <v>156</v>
      </c>
      <c r="C132" t="s">
        <v>4112</v>
      </c>
      <c r="D132">
        <v>948.6</v>
      </c>
      <c r="E132">
        <v>948.6</v>
      </c>
      <c r="F132">
        <v>485.02</v>
      </c>
      <c r="G132">
        <v>485.02</v>
      </c>
      <c r="H132" t="s">
        <v>7006</v>
      </c>
      <c r="I132" t="s">
        <v>4</v>
      </c>
    </row>
    <row r="133" spans="1:9" x14ac:dyDescent="0.25">
      <c r="A133">
        <v>5107</v>
      </c>
      <c r="B133" t="s">
        <v>157</v>
      </c>
      <c r="C133" t="s">
        <v>4113</v>
      </c>
      <c r="D133">
        <v>912.8</v>
      </c>
      <c r="E133">
        <v>912.8</v>
      </c>
      <c r="F133">
        <v>466.71</v>
      </c>
      <c r="G133">
        <v>466.71</v>
      </c>
      <c r="H133" t="s">
        <v>7006</v>
      </c>
      <c r="I133" t="s">
        <v>4</v>
      </c>
    </row>
    <row r="134" spans="1:9" x14ac:dyDescent="0.25">
      <c r="A134">
        <v>5107</v>
      </c>
      <c r="B134" t="s">
        <v>158</v>
      </c>
      <c r="C134" t="s">
        <v>4114</v>
      </c>
      <c r="D134">
        <v>865.1</v>
      </c>
      <c r="E134">
        <v>865.1</v>
      </c>
      <c r="F134">
        <v>442.32</v>
      </c>
      <c r="G134">
        <v>442.32</v>
      </c>
      <c r="H134" t="s">
        <v>7006</v>
      </c>
      <c r="I134" t="s">
        <v>4</v>
      </c>
    </row>
    <row r="135" spans="1:9" x14ac:dyDescent="0.25">
      <c r="A135">
        <v>5107</v>
      </c>
      <c r="B135" t="s">
        <v>159</v>
      </c>
      <c r="C135" t="s">
        <v>4115</v>
      </c>
      <c r="D135">
        <v>702.9</v>
      </c>
      <c r="E135">
        <v>702.9</v>
      </c>
      <c r="F135">
        <v>359.39</v>
      </c>
      <c r="G135">
        <v>359.39</v>
      </c>
      <c r="H135" t="s">
        <v>7006</v>
      </c>
      <c r="I135" t="s">
        <v>4</v>
      </c>
    </row>
    <row r="136" spans="1:9" x14ac:dyDescent="0.25">
      <c r="A136">
        <v>5107</v>
      </c>
      <c r="B136" t="s">
        <v>160</v>
      </c>
      <c r="C136" t="s">
        <v>4116</v>
      </c>
      <c r="D136">
        <v>679.7</v>
      </c>
      <c r="E136">
        <v>679.7</v>
      </c>
      <c r="F136">
        <v>347.53</v>
      </c>
      <c r="G136">
        <v>347.53</v>
      </c>
      <c r="H136" t="s">
        <v>7006</v>
      </c>
      <c r="I136" t="s">
        <v>4</v>
      </c>
    </row>
    <row r="137" spans="1:9" x14ac:dyDescent="0.25">
      <c r="A137">
        <v>5107</v>
      </c>
      <c r="B137" t="s">
        <v>161</v>
      </c>
      <c r="C137" t="s">
        <v>162</v>
      </c>
      <c r="D137">
        <v>637.9</v>
      </c>
      <c r="E137">
        <v>637.9</v>
      </c>
      <c r="F137">
        <v>326.15999999999997</v>
      </c>
      <c r="G137">
        <v>326.15999999999997</v>
      </c>
      <c r="H137" t="s">
        <v>7006</v>
      </c>
      <c r="I137" t="s">
        <v>4</v>
      </c>
    </row>
    <row r="138" spans="1:9" x14ac:dyDescent="0.25">
      <c r="A138">
        <v>5108</v>
      </c>
      <c r="B138" t="s">
        <v>163</v>
      </c>
      <c r="C138" t="s">
        <v>4117</v>
      </c>
      <c r="D138">
        <v>7040</v>
      </c>
      <c r="E138">
        <v>12800</v>
      </c>
      <c r="F138">
        <v>3599.5</v>
      </c>
      <c r="G138">
        <v>6544.54</v>
      </c>
      <c r="H138" t="s">
        <v>7007</v>
      </c>
      <c r="I138" t="s">
        <v>68</v>
      </c>
    </row>
    <row r="139" spans="1:9" x14ac:dyDescent="0.25">
      <c r="A139">
        <v>5108</v>
      </c>
      <c r="B139" t="s">
        <v>164</v>
      </c>
      <c r="C139" t="s">
        <v>165</v>
      </c>
      <c r="D139">
        <v>5832</v>
      </c>
      <c r="E139">
        <v>5832</v>
      </c>
      <c r="F139">
        <v>2981.86</v>
      </c>
      <c r="G139">
        <v>2981.86</v>
      </c>
      <c r="H139" t="s">
        <v>7007</v>
      </c>
      <c r="I139" t="s">
        <v>17</v>
      </c>
    </row>
    <row r="140" spans="1:9" x14ac:dyDescent="0.25">
      <c r="A140">
        <v>5108</v>
      </c>
      <c r="B140" t="s">
        <v>166</v>
      </c>
      <c r="C140" t="s">
        <v>4118</v>
      </c>
      <c r="D140">
        <v>3689.5</v>
      </c>
      <c r="E140">
        <v>3689.5</v>
      </c>
      <c r="F140">
        <v>1886.42</v>
      </c>
      <c r="G140">
        <v>1886.42</v>
      </c>
      <c r="H140" t="s">
        <v>7007</v>
      </c>
      <c r="I140" t="s">
        <v>17</v>
      </c>
    </row>
    <row r="141" spans="1:9" x14ac:dyDescent="0.25">
      <c r="A141">
        <v>5108</v>
      </c>
      <c r="B141" t="s">
        <v>167</v>
      </c>
      <c r="C141" t="s">
        <v>4119</v>
      </c>
      <c r="D141">
        <v>2181</v>
      </c>
      <c r="E141">
        <v>2181</v>
      </c>
      <c r="F141">
        <v>1115.1299999999999</v>
      </c>
      <c r="G141">
        <v>1115.1299999999999</v>
      </c>
      <c r="H141" t="s">
        <v>7007</v>
      </c>
      <c r="I141" t="s">
        <v>7</v>
      </c>
    </row>
    <row r="142" spans="1:9" x14ac:dyDescent="0.25">
      <c r="A142">
        <v>5108</v>
      </c>
      <c r="B142" t="s">
        <v>168</v>
      </c>
      <c r="C142" t="s">
        <v>4120</v>
      </c>
      <c r="D142">
        <v>2026.5</v>
      </c>
      <c r="E142">
        <v>2026.5</v>
      </c>
      <c r="F142">
        <v>1036.1400000000001</v>
      </c>
      <c r="G142">
        <v>1036.1400000000001</v>
      </c>
      <c r="H142" t="s">
        <v>7007</v>
      </c>
      <c r="I142" t="s">
        <v>17</v>
      </c>
    </row>
    <row r="143" spans="1:9" x14ac:dyDescent="0.25">
      <c r="A143">
        <v>5108</v>
      </c>
      <c r="B143" t="s">
        <v>169</v>
      </c>
      <c r="C143" t="s">
        <v>4121</v>
      </c>
      <c r="D143">
        <v>1731</v>
      </c>
      <c r="E143">
        <v>1731</v>
      </c>
      <c r="F143">
        <v>885.05</v>
      </c>
      <c r="G143">
        <v>885.05</v>
      </c>
      <c r="H143" t="s">
        <v>7007</v>
      </c>
      <c r="I143" t="s">
        <v>15</v>
      </c>
    </row>
    <row r="144" spans="1:9" x14ac:dyDescent="0.25">
      <c r="A144">
        <v>5108</v>
      </c>
      <c r="B144" t="s">
        <v>170</v>
      </c>
      <c r="C144" t="s">
        <v>4122</v>
      </c>
      <c r="D144">
        <v>1209</v>
      </c>
      <c r="E144">
        <v>1209</v>
      </c>
      <c r="F144">
        <v>618.16</v>
      </c>
      <c r="G144">
        <v>618.16</v>
      </c>
      <c r="H144" t="s">
        <v>7007</v>
      </c>
      <c r="I144" t="s">
        <v>7</v>
      </c>
    </row>
    <row r="145" spans="1:9" x14ac:dyDescent="0.25">
      <c r="A145">
        <v>5109</v>
      </c>
      <c r="B145" t="s">
        <v>171</v>
      </c>
      <c r="C145" t="s">
        <v>4123</v>
      </c>
      <c r="D145">
        <v>10790.6</v>
      </c>
      <c r="E145">
        <v>16220.5</v>
      </c>
      <c r="F145">
        <v>5517.1500000000005</v>
      </c>
      <c r="G145">
        <v>8293.41</v>
      </c>
      <c r="H145" t="s">
        <v>7008</v>
      </c>
      <c r="I145" t="s">
        <v>4</v>
      </c>
    </row>
    <row r="146" spans="1:9" x14ac:dyDescent="0.25">
      <c r="A146">
        <v>5109</v>
      </c>
      <c r="B146" t="s">
        <v>172</v>
      </c>
      <c r="C146" t="s">
        <v>4124</v>
      </c>
      <c r="D146">
        <v>4000</v>
      </c>
      <c r="E146">
        <v>8290.7000000000007</v>
      </c>
      <c r="F146">
        <v>2045.17</v>
      </c>
      <c r="G146">
        <v>4238.97</v>
      </c>
      <c r="H146" t="s">
        <v>7008</v>
      </c>
      <c r="I146" t="s">
        <v>17</v>
      </c>
    </row>
    <row r="147" spans="1:9" x14ac:dyDescent="0.25">
      <c r="A147">
        <v>5109</v>
      </c>
      <c r="B147" t="s">
        <v>173</v>
      </c>
      <c r="C147" t="s">
        <v>4125</v>
      </c>
      <c r="D147">
        <v>3000</v>
      </c>
      <c r="E147">
        <v>4938.5</v>
      </c>
      <c r="F147">
        <v>1533.8799999999999</v>
      </c>
      <c r="G147">
        <v>2525.0200000000004</v>
      </c>
      <c r="H147" t="s">
        <v>7008</v>
      </c>
      <c r="I147" t="s">
        <v>17</v>
      </c>
    </row>
    <row r="148" spans="1:9" x14ac:dyDescent="0.25">
      <c r="A148">
        <v>5109</v>
      </c>
      <c r="B148" t="s">
        <v>174</v>
      </c>
      <c r="C148" t="s">
        <v>4126</v>
      </c>
      <c r="D148">
        <v>3000</v>
      </c>
      <c r="E148">
        <v>3000</v>
      </c>
      <c r="F148">
        <v>1533.8799999999999</v>
      </c>
      <c r="G148">
        <v>1533.8799999999999</v>
      </c>
      <c r="H148" t="s">
        <v>7008</v>
      </c>
      <c r="I148" t="s">
        <v>15</v>
      </c>
    </row>
    <row r="149" spans="1:9" x14ac:dyDescent="0.25">
      <c r="A149">
        <v>5109</v>
      </c>
      <c r="B149" t="s">
        <v>175</v>
      </c>
      <c r="C149" t="s">
        <v>4127</v>
      </c>
      <c r="D149">
        <v>2461</v>
      </c>
      <c r="E149">
        <v>2461</v>
      </c>
      <c r="F149">
        <v>1258.29</v>
      </c>
      <c r="G149">
        <v>1258.29</v>
      </c>
      <c r="H149" t="s">
        <v>7008</v>
      </c>
      <c r="I149" t="s">
        <v>68</v>
      </c>
    </row>
    <row r="150" spans="1:9" x14ac:dyDescent="0.25">
      <c r="A150">
        <v>5109</v>
      </c>
      <c r="B150" t="s">
        <v>176</v>
      </c>
      <c r="C150" t="s">
        <v>4128</v>
      </c>
      <c r="D150">
        <v>2292.4</v>
      </c>
      <c r="E150">
        <v>2292.4</v>
      </c>
      <c r="F150">
        <v>1172.0899999999999</v>
      </c>
      <c r="G150">
        <v>1172.0899999999999</v>
      </c>
      <c r="H150" t="s">
        <v>7008</v>
      </c>
      <c r="I150" t="s">
        <v>4</v>
      </c>
    </row>
    <row r="151" spans="1:9" x14ac:dyDescent="0.25">
      <c r="A151">
        <v>5109</v>
      </c>
      <c r="B151" t="s">
        <v>177</v>
      </c>
      <c r="C151" t="s">
        <v>4129</v>
      </c>
      <c r="D151">
        <v>1500</v>
      </c>
      <c r="E151">
        <v>12332.5</v>
      </c>
      <c r="F151">
        <v>766.93999999999994</v>
      </c>
      <c r="G151">
        <v>6305.51</v>
      </c>
      <c r="H151" t="s">
        <v>7008</v>
      </c>
      <c r="I151" t="s">
        <v>17</v>
      </c>
    </row>
    <row r="152" spans="1:9" x14ac:dyDescent="0.25">
      <c r="A152">
        <v>5109</v>
      </c>
      <c r="B152" t="s">
        <v>178</v>
      </c>
      <c r="C152" t="s">
        <v>4130</v>
      </c>
      <c r="D152">
        <v>1500</v>
      </c>
      <c r="E152">
        <v>7706.8</v>
      </c>
      <c r="F152">
        <v>766.93999999999994</v>
      </c>
      <c r="G152">
        <v>3940.4300000000003</v>
      </c>
      <c r="H152" t="s">
        <v>7008</v>
      </c>
      <c r="I152" t="s">
        <v>17</v>
      </c>
    </row>
    <row r="153" spans="1:9" x14ac:dyDescent="0.25">
      <c r="A153">
        <v>5109</v>
      </c>
      <c r="B153" t="s">
        <v>179</v>
      </c>
      <c r="C153" t="s">
        <v>4131</v>
      </c>
      <c r="D153">
        <v>1456</v>
      </c>
      <c r="E153">
        <v>1456</v>
      </c>
      <c r="F153">
        <v>744.45</v>
      </c>
      <c r="G153">
        <v>744.45</v>
      </c>
      <c r="H153" t="s">
        <v>7008</v>
      </c>
      <c r="I153" t="s">
        <v>11</v>
      </c>
    </row>
    <row r="154" spans="1:9" x14ac:dyDescent="0.25">
      <c r="A154">
        <v>5109</v>
      </c>
      <c r="B154" t="s">
        <v>180</v>
      </c>
      <c r="C154" t="s">
        <v>4132</v>
      </c>
      <c r="D154">
        <v>0</v>
      </c>
      <c r="E154">
        <v>7434.8</v>
      </c>
      <c r="F154">
        <v>0</v>
      </c>
      <c r="G154">
        <v>3801.36</v>
      </c>
      <c r="H154" t="s">
        <v>7008</v>
      </c>
      <c r="I154" t="s">
        <v>15</v>
      </c>
    </row>
    <row r="155" spans="1:9" x14ac:dyDescent="0.25">
      <c r="A155">
        <v>5110</v>
      </c>
      <c r="B155" t="s">
        <v>181</v>
      </c>
      <c r="C155" t="s">
        <v>182</v>
      </c>
      <c r="D155">
        <v>3455</v>
      </c>
      <c r="E155">
        <v>3455</v>
      </c>
      <c r="F155">
        <v>1766.52</v>
      </c>
      <c r="G155">
        <v>1766.52</v>
      </c>
      <c r="H155" t="s">
        <v>7009</v>
      </c>
      <c r="I155" t="s">
        <v>4</v>
      </c>
    </row>
    <row r="156" spans="1:9" x14ac:dyDescent="0.25">
      <c r="A156">
        <v>5110</v>
      </c>
      <c r="B156" t="s">
        <v>183</v>
      </c>
      <c r="C156" t="s">
        <v>4133</v>
      </c>
      <c r="D156">
        <v>1739</v>
      </c>
      <c r="E156">
        <v>1739</v>
      </c>
      <c r="F156">
        <v>889.14</v>
      </c>
      <c r="G156">
        <v>889.14</v>
      </c>
      <c r="H156" t="s">
        <v>7009</v>
      </c>
      <c r="I156" t="s">
        <v>11</v>
      </c>
    </row>
    <row r="157" spans="1:9" x14ac:dyDescent="0.25">
      <c r="A157">
        <v>5110</v>
      </c>
      <c r="B157" t="s">
        <v>184</v>
      </c>
      <c r="C157" t="s">
        <v>4134</v>
      </c>
      <c r="D157">
        <v>820</v>
      </c>
      <c r="E157">
        <v>820</v>
      </c>
      <c r="F157">
        <v>419.26</v>
      </c>
      <c r="G157">
        <v>419.26</v>
      </c>
      <c r="H157" t="s">
        <v>7009</v>
      </c>
      <c r="I157" t="s">
        <v>68</v>
      </c>
    </row>
    <row r="158" spans="1:9" x14ac:dyDescent="0.25">
      <c r="A158">
        <v>5110</v>
      </c>
      <c r="B158" t="s">
        <v>185</v>
      </c>
      <c r="C158" t="s">
        <v>4135</v>
      </c>
      <c r="D158">
        <v>797</v>
      </c>
      <c r="E158">
        <v>797</v>
      </c>
      <c r="F158">
        <v>407.5</v>
      </c>
      <c r="G158">
        <v>407.5</v>
      </c>
      <c r="H158" t="s">
        <v>7009</v>
      </c>
      <c r="I158" t="s">
        <v>11</v>
      </c>
    </row>
    <row r="159" spans="1:9" x14ac:dyDescent="0.25">
      <c r="A159">
        <v>5110</v>
      </c>
      <c r="B159" t="s">
        <v>186</v>
      </c>
      <c r="C159" t="s">
        <v>187</v>
      </c>
      <c r="D159">
        <v>624</v>
      </c>
      <c r="E159">
        <v>624</v>
      </c>
      <c r="F159">
        <v>319.05</v>
      </c>
      <c r="G159">
        <v>319.05</v>
      </c>
      <c r="H159" t="s">
        <v>7009</v>
      </c>
      <c r="I159" t="s">
        <v>68</v>
      </c>
    </row>
    <row r="160" spans="1:9" x14ac:dyDescent="0.25">
      <c r="A160">
        <v>5110</v>
      </c>
      <c r="B160" t="s">
        <v>188</v>
      </c>
      <c r="C160" t="s">
        <v>4136</v>
      </c>
      <c r="D160">
        <v>500</v>
      </c>
      <c r="E160">
        <v>714</v>
      </c>
      <c r="F160">
        <v>255.64999999999998</v>
      </c>
      <c r="G160">
        <v>365.07</v>
      </c>
      <c r="H160" t="s">
        <v>7009</v>
      </c>
      <c r="I160" t="s">
        <v>11</v>
      </c>
    </row>
    <row r="161" spans="1:9" x14ac:dyDescent="0.25">
      <c r="A161">
        <v>5110</v>
      </c>
      <c r="B161" t="s">
        <v>189</v>
      </c>
      <c r="C161" t="s">
        <v>4137</v>
      </c>
      <c r="D161">
        <v>400</v>
      </c>
      <c r="E161">
        <v>400</v>
      </c>
      <c r="F161">
        <v>204.51999999999998</v>
      </c>
      <c r="G161">
        <v>204.51999999999998</v>
      </c>
      <c r="H161" t="s">
        <v>7009</v>
      </c>
      <c r="I161" t="s">
        <v>7</v>
      </c>
    </row>
    <row r="162" spans="1:9" x14ac:dyDescent="0.25">
      <c r="A162">
        <v>5110</v>
      </c>
      <c r="B162" t="s">
        <v>190</v>
      </c>
      <c r="C162" t="s">
        <v>4138</v>
      </c>
      <c r="D162">
        <v>374</v>
      </c>
      <c r="E162">
        <v>374</v>
      </c>
      <c r="F162">
        <v>191.23</v>
      </c>
      <c r="G162">
        <v>191.23</v>
      </c>
      <c r="H162" t="s">
        <v>7009</v>
      </c>
      <c r="I162" t="s">
        <v>15</v>
      </c>
    </row>
    <row r="163" spans="1:9" x14ac:dyDescent="0.25">
      <c r="A163">
        <v>5110</v>
      </c>
      <c r="B163" t="s">
        <v>191</v>
      </c>
      <c r="C163" t="s">
        <v>4139</v>
      </c>
      <c r="D163">
        <v>240</v>
      </c>
      <c r="E163">
        <v>997.4</v>
      </c>
      <c r="F163">
        <v>122.72</v>
      </c>
      <c r="G163">
        <v>509.96999999999997</v>
      </c>
      <c r="H163" t="s">
        <v>7009</v>
      </c>
      <c r="I163" t="s">
        <v>7</v>
      </c>
    </row>
    <row r="164" spans="1:9" x14ac:dyDescent="0.25">
      <c r="A164">
        <v>5110</v>
      </c>
      <c r="B164" t="s">
        <v>192</v>
      </c>
      <c r="C164" t="s">
        <v>4140</v>
      </c>
      <c r="D164">
        <v>180</v>
      </c>
      <c r="E164">
        <v>180</v>
      </c>
      <c r="F164">
        <v>92.04</v>
      </c>
      <c r="G164">
        <v>92.04</v>
      </c>
      <c r="H164" t="s">
        <v>7009</v>
      </c>
      <c r="I164" t="s">
        <v>15</v>
      </c>
    </row>
    <row r="165" spans="1:9" x14ac:dyDescent="0.25">
      <c r="A165">
        <v>5110</v>
      </c>
      <c r="B165" t="s">
        <v>193</v>
      </c>
      <c r="C165" t="s">
        <v>4141</v>
      </c>
      <c r="D165">
        <v>171</v>
      </c>
      <c r="E165">
        <v>171</v>
      </c>
      <c r="F165">
        <v>87.440000000000012</v>
      </c>
      <c r="G165">
        <v>87.440000000000012</v>
      </c>
      <c r="H165" t="s">
        <v>7009</v>
      </c>
      <c r="I165" t="s">
        <v>15</v>
      </c>
    </row>
    <row r="166" spans="1:9" x14ac:dyDescent="0.25">
      <c r="A166">
        <v>5110</v>
      </c>
      <c r="B166" t="s">
        <v>194</v>
      </c>
      <c r="C166" t="s">
        <v>195</v>
      </c>
      <c r="D166">
        <v>160</v>
      </c>
      <c r="E166">
        <v>160</v>
      </c>
      <c r="F166">
        <v>81.81</v>
      </c>
      <c r="G166">
        <v>81.81</v>
      </c>
      <c r="H166" t="s">
        <v>7009</v>
      </c>
      <c r="I166" t="s">
        <v>7</v>
      </c>
    </row>
    <row r="167" spans="1:9" x14ac:dyDescent="0.25">
      <c r="A167">
        <v>5110</v>
      </c>
      <c r="B167" t="s">
        <v>196</v>
      </c>
      <c r="C167" t="s">
        <v>4142</v>
      </c>
      <c r="D167">
        <v>150</v>
      </c>
      <c r="E167">
        <v>150</v>
      </c>
      <c r="F167">
        <v>76.7</v>
      </c>
      <c r="G167">
        <v>76.7</v>
      </c>
      <c r="H167" t="s">
        <v>7009</v>
      </c>
      <c r="I167" t="s">
        <v>7</v>
      </c>
    </row>
    <row r="168" spans="1:9" x14ac:dyDescent="0.25">
      <c r="A168">
        <v>5110</v>
      </c>
      <c r="B168" t="s">
        <v>197</v>
      </c>
      <c r="C168" t="s">
        <v>198</v>
      </c>
      <c r="D168">
        <v>120</v>
      </c>
      <c r="E168">
        <v>120</v>
      </c>
      <c r="F168">
        <v>61.36</v>
      </c>
      <c r="G168">
        <v>61.36</v>
      </c>
      <c r="H168" t="s">
        <v>7009</v>
      </c>
      <c r="I168" t="s">
        <v>7</v>
      </c>
    </row>
    <row r="169" spans="1:9" x14ac:dyDescent="0.25">
      <c r="A169">
        <v>5110</v>
      </c>
      <c r="B169" t="s">
        <v>199</v>
      </c>
      <c r="C169" t="s">
        <v>200</v>
      </c>
      <c r="D169">
        <v>95</v>
      </c>
      <c r="E169">
        <v>95</v>
      </c>
      <c r="F169">
        <v>48.58</v>
      </c>
      <c r="G169">
        <v>48.58</v>
      </c>
      <c r="H169" t="s">
        <v>7009</v>
      </c>
      <c r="I169" t="s">
        <v>7</v>
      </c>
    </row>
    <row r="170" spans="1:9" x14ac:dyDescent="0.25">
      <c r="A170">
        <v>5110</v>
      </c>
      <c r="B170" t="s">
        <v>201</v>
      </c>
      <c r="C170" t="s">
        <v>202</v>
      </c>
      <c r="D170">
        <v>90</v>
      </c>
      <c r="E170">
        <v>90</v>
      </c>
      <c r="F170">
        <v>46.019999999999996</v>
      </c>
      <c r="G170">
        <v>46.019999999999996</v>
      </c>
      <c r="H170" t="s">
        <v>7009</v>
      </c>
      <c r="I170" t="s">
        <v>7</v>
      </c>
    </row>
    <row r="171" spans="1:9" x14ac:dyDescent="0.25">
      <c r="A171">
        <v>5110</v>
      </c>
      <c r="B171" t="s">
        <v>203</v>
      </c>
      <c r="C171" t="s">
        <v>4143</v>
      </c>
      <c r="D171">
        <v>85</v>
      </c>
      <c r="E171">
        <v>85</v>
      </c>
      <c r="F171">
        <v>43.46</v>
      </c>
      <c r="G171">
        <v>43.46</v>
      </c>
      <c r="H171" t="s">
        <v>7009</v>
      </c>
      <c r="I171" t="s">
        <v>7</v>
      </c>
    </row>
    <row r="172" spans="1:9" x14ac:dyDescent="0.25">
      <c r="A172">
        <v>5110</v>
      </c>
      <c r="B172" t="s">
        <v>204</v>
      </c>
      <c r="C172" t="s">
        <v>4144</v>
      </c>
      <c r="D172">
        <v>0</v>
      </c>
      <c r="E172">
        <v>1500</v>
      </c>
      <c r="F172">
        <v>0</v>
      </c>
      <c r="G172">
        <v>766.93999999999994</v>
      </c>
      <c r="H172" t="s">
        <v>7009</v>
      </c>
      <c r="I172" t="s">
        <v>17</v>
      </c>
    </row>
    <row r="173" spans="1:9" x14ac:dyDescent="0.25">
      <c r="A173">
        <v>5110</v>
      </c>
      <c r="B173" t="s">
        <v>205</v>
      </c>
      <c r="C173" t="s">
        <v>4145</v>
      </c>
      <c r="D173">
        <v>0</v>
      </c>
      <c r="E173">
        <v>1500</v>
      </c>
      <c r="F173">
        <v>0</v>
      </c>
      <c r="G173">
        <v>766.93999999999994</v>
      </c>
      <c r="H173" t="s">
        <v>7009</v>
      </c>
      <c r="I173" t="s">
        <v>17</v>
      </c>
    </row>
    <row r="174" spans="1:9" x14ac:dyDescent="0.25">
      <c r="A174">
        <v>5110</v>
      </c>
      <c r="B174" t="s">
        <v>206</v>
      </c>
      <c r="C174" t="s">
        <v>207</v>
      </c>
      <c r="D174">
        <v>0</v>
      </c>
      <c r="E174">
        <v>1000</v>
      </c>
      <c r="F174">
        <v>0</v>
      </c>
      <c r="G174">
        <v>511.3</v>
      </c>
      <c r="H174" t="s">
        <v>7009</v>
      </c>
      <c r="I174" t="s">
        <v>17</v>
      </c>
    </row>
    <row r="175" spans="1:9" x14ac:dyDescent="0.25">
      <c r="A175">
        <v>5110</v>
      </c>
      <c r="B175" t="s">
        <v>208</v>
      </c>
      <c r="C175" t="s">
        <v>4146</v>
      </c>
      <c r="D175">
        <v>0</v>
      </c>
      <c r="E175">
        <v>360</v>
      </c>
      <c r="F175">
        <v>0</v>
      </c>
      <c r="G175">
        <v>184.07</v>
      </c>
      <c r="H175" t="s">
        <v>7009</v>
      </c>
      <c r="I175" t="s">
        <v>15</v>
      </c>
    </row>
    <row r="176" spans="1:9" x14ac:dyDescent="0.25">
      <c r="A176">
        <v>5111</v>
      </c>
      <c r="B176" t="s">
        <v>209</v>
      </c>
      <c r="C176" t="s">
        <v>210</v>
      </c>
      <c r="D176">
        <v>2394</v>
      </c>
      <c r="E176">
        <v>2394</v>
      </c>
      <c r="F176">
        <v>1224.04</v>
      </c>
      <c r="G176">
        <v>1224.04</v>
      </c>
      <c r="H176" t="s">
        <v>7010</v>
      </c>
      <c r="I176" t="s">
        <v>11</v>
      </c>
    </row>
    <row r="177" spans="1:9" x14ac:dyDescent="0.25">
      <c r="A177">
        <v>5111</v>
      </c>
      <c r="B177" t="s">
        <v>211</v>
      </c>
      <c r="C177" t="s">
        <v>4147</v>
      </c>
      <c r="D177">
        <v>1863</v>
      </c>
      <c r="E177">
        <v>1863</v>
      </c>
      <c r="F177">
        <v>952.54</v>
      </c>
      <c r="G177">
        <v>952.54</v>
      </c>
      <c r="H177" t="s">
        <v>7010</v>
      </c>
      <c r="I177" t="s">
        <v>11</v>
      </c>
    </row>
    <row r="178" spans="1:9" x14ac:dyDescent="0.25">
      <c r="A178">
        <v>5111</v>
      </c>
      <c r="B178" t="s">
        <v>212</v>
      </c>
      <c r="C178" t="s">
        <v>4148</v>
      </c>
      <c r="D178">
        <v>1769.2</v>
      </c>
      <c r="E178">
        <v>1769.2</v>
      </c>
      <c r="F178">
        <v>904.58</v>
      </c>
      <c r="G178">
        <v>904.58</v>
      </c>
      <c r="H178" t="s">
        <v>7010</v>
      </c>
      <c r="I178" t="s">
        <v>11</v>
      </c>
    </row>
    <row r="179" spans="1:9" x14ac:dyDescent="0.25">
      <c r="A179">
        <v>5111</v>
      </c>
      <c r="B179" t="s">
        <v>213</v>
      </c>
      <c r="C179" t="s">
        <v>4149</v>
      </c>
      <c r="D179">
        <v>1000</v>
      </c>
      <c r="E179">
        <v>1000</v>
      </c>
      <c r="F179">
        <v>511.3</v>
      </c>
      <c r="G179">
        <v>511.3</v>
      </c>
      <c r="H179" t="s">
        <v>7010</v>
      </c>
      <c r="I179" t="s">
        <v>4</v>
      </c>
    </row>
    <row r="180" spans="1:9" x14ac:dyDescent="0.25">
      <c r="A180">
        <v>5111</v>
      </c>
      <c r="B180" t="s">
        <v>214</v>
      </c>
      <c r="C180" t="s">
        <v>4150</v>
      </c>
      <c r="D180">
        <v>877.2</v>
      </c>
      <c r="E180">
        <v>877.2</v>
      </c>
      <c r="F180">
        <v>448.51</v>
      </c>
      <c r="G180">
        <v>448.51</v>
      </c>
      <c r="H180" t="s">
        <v>7010</v>
      </c>
      <c r="I180" t="s">
        <v>4</v>
      </c>
    </row>
    <row r="181" spans="1:9" x14ac:dyDescent="0.25">
      <c r="A181">
        <v>5111</v>
      </c>
      <c r="B181" t="s">
        <v>215</v>
      </c>
      <c r="C181" t="s">
        <v>4151</v>
      </c>
      <c r="D181">
        <v>798.4</v>
      </c>
      <c r="E181">
        <v>798.4</v>
      </c>
      <c r="F181">
        <v>408.21999999999997</v>
      </c>
      <c r="G181">
        <v>408.21999999999997</v>
      </c>
      <c r="H181" t="s">
        <v>7010</v>
      </c>
      <c r="I181" t="s">
        <v>4</v>
      </c>
    </row>
    <row r="182" spans="1:9" x14ac:dyDescent="0.25">
      <c r="A182">
        <v>5111</v>
      </c>
      <c r="B182" t="s">
        <v>216</v>
      </c>
      <c r="C182" t="s">
        <v>4152</v>
      </c>
      <c r="D182">
        <v>492.4</v>
      </c>
      <c r="E182">
        <v>492.4</v>
      </c>
      <c r="F182">
        <v>251.76999999999998</v>
      </c>
      <c r="G182">
        <v>251.76999999999998</v>
      </c>
      <c r="H182" t="s">
        <v>7010</v>
      </c>
      <c r="I182" t="s">
        <v>4</v>
      </c>
    </row>
    <row r="183" spans="1:9" x14ac:dyDescent="0.25">
      <c r="A183">
        <v>5111</v>
      </c>
      <c r="B183" t="s">
        <v>217</v>
      </c>
      <c r="C183" t="s">
        <v>4153</v>
      </c>
      <c r="D183">
        <v>330.8</v>
      </c>
      <c r="E183">
        <v>330.8</v>
      </c>
      <c r="F183">
        <v>169.14</v>
      </c>
      <c r="G183">
        <v>169.14</v>
      </c>
      <c r="H183" t="s">
        <v>7010</v>
      </c>
      <c r="I183" t="s">
        <v>4</v>
      </c>
    </row>
    <row r="184" spans="1:9" x14ac:dyDescent="0.25">
      <c r="A184">
        <v>5111</v>
      </c>
      <c r="B184" t="s">
        <v>218</v>
      </c>
      <c r="C184" t="s">
        <v>4154</v>
      </c>
      <c r="D184">
        <v>291.8</v>
      </c>
      <c r="E184">
        <v>291.8</v>
      </c>
      <c r="F184">
        <v>149.19999999999999</v>
      </c>
      <c r="G184">
        <v>149.19999999999999</v>
      </c>
      <c r="H184" t="s">
        <v>7010</v>
      </c>
      <c r="I184" t="s">
        <v>4</v>
      </c>
    </row>
    <row r="185" spans="1:9" x14ac:dyDescent="0.25">
      <c r="A185">
        <v>5111</v>
      </c>
      <c r="B185" t="s">
        <v>219</v>
      </c>
      <c r="C185" t="s">
        <v>220</v>
      </c>
      <c r="D185">
        <v>269.60000000000002</v>
      </c>
      <c r="E185">
        <v>269.60000000000002</v>
      </c>
      <c r="F185">
        <v>137.85</v>
      </c>
      <c r="G185">
        <v>137.85</v>
      </c>
      <c r="H185" t="s">
        <v>7010</v>
      </c>
      <c r="I185" t="s">
        <v>7</v>
      </c>
    </row>
    <row r="186" spans="1:9" x14ac:dyDescent="0.25">
      <c r="A186">
        <v>5111</v>
      </c>
      <c r="B186" t="s">
        <v>221</v>
      </c>
      <c r="C186" t="s">
        <v>4155</v>
      </c>
      <c r="D186">
        <v>252.9</v>
      </c>
      <c r="E186">
        <v>252.9</v>
      </c>
      <c r="F186">
        <v>129.31</v>
      </c>
      <c r="G186">
        <v>129.31</v>
      </c>
      <c r="H186" t="s">
        <v>7010</v>
      </c>
      <c r="I186" t="s">
        <v>4</v>
      </c>
    </row>
    <row r="187" spans="1:9" x14ac:dyDescent="0.25">
      <c r="A187">
        <v>5111</v>
      </c>
      <c r="B187" t="s">
        <v>222</v>
      </c>
      <c r="C187" t="s">
        <v>4156</v>
      </c>
      <c r="D187">
        <v>242.4</v>
      </c>
      <c r="E187">
        <v>242.4</v>
      </c>
      <c r="F187">
        <v>123.94000000000001</v>
      </c>
      <c r="G187">
        <v>123.94000000000001</v>
      </c>
      <c r="H187" t="s">
        <v>7010</v>
      </c>
      <c r="I187" t="s">
        <v>68</v>
      </c>
    </row>
    <row r="188" spans="1:9" x14ac:dyDescent="0.25">
      <c r="A188">
        <v>5111</v>
      </c>
      <c r="B188" t="s">
        <v>223</v>
      </c>
      <c r="C188" t="s">
        <v>4157</v>
      </c>
      <c r="D188">
        <v>238.4</v>
      </c>
      <c r="E188">
        <v>238.4</v>
      </c>
      <c r="F188">
        <v>121.9</v>
      </c>
      <c r="G188">
        <v>121.9</v>
      </c>
      <c r="H188" t="s">
        <v>7010</v>
      </c>
      <c r="I188" t="s">
        <v>4</v>
      </c>
    </row>
    <row r="189" spans="1:9" x14ac:dyDescent="0.25">
      <c r="A189">
        <v>5111</v>
      </c>
      <c r="B189" t="s">
        <v>224</v>
      </c>
      <c r="C189" t="s">
        <v>4158</v>
      </c>
      <c r="D189">
        <v>131</v>
      </c>
      <c r="E189">
        <v>131</v>
      </c>
      <c r="F189">
        <v>66.98</v>
      </c>
      <c r="G189">
        <v>66.98</v>
      </c>
      <c r="H189" t="s">
        <v>7010</v>
      </c>
      <c r="I189" t="s">
        <v>4</v>
      </c>
    </row>
    <row r="190" spans="1:9" x14ac:dyDescent="0.25">
      <c r="A190">
        <v>5111</v>
      </c>
      <c r="B190" t="s">
        <v>225</v>
      </c>
      <c r="C190" t="s">
        <v>4159</v>
      </c>
      <c r="D190">
        <v>85.4</v>
      </c>
      <c r="E190">
        <v>85.4</v>
      </c>
      <c r="F190">
        <v>43.669999999999995</v>
      </c>
      <c r="G190">
        <v>43.669999999999995</v>
      </c>
      <c r="H190" t="s">
        <v>7010</v>
      </c>
      <c r="I190" t="s">
        <v>4</v>
      </c>
    </row>
    <row r="191" spans="1:9" x14ac:dyDescent="0.25">
      <c r="A191">
        <v>5111</v>
      </c>
      <c r="B191" t="s">
        <v>226</v>
      </c>
      <c r="C191" t="s">
        <v>4160</v>
      </c>
      <c r="D191">
        <v>71.3</v>
      </c>
      <c r="E191">
        <v>71.3</v>
      </c>
      <c r="F191">
        <v>36.46</v>
      </c>
      <c r="G191">
        <v>36.46</v>
      </c>
      <c r="H191" t="s">
        <v>7010</v>
      </c>
      <c r="I191" t="s">
        <v>4</v>
      </c>
    </row>
    <row r="192" spans="1:9" x14ac:dyDescent="0.25">
      <c r="A192">
        <v>5111</v>
      </c>
      <c r="B192" t="s">
        <v>227</v>
      </c>
      <c r="C192" t="s">
        <v>4161</v>
      </c>
      <c r="D192">
        <v>64.099999999999994</v>
      </c>
      <c r="E192">
        <v>64.099999999999994</v>
      </c>
      <c r="F192">
        <v>32.78</v>
      </c>
      <c r="G192">
        <v>32.78</v>
      </c>
      <c r="H192" t="s">
        <v>7010</v>
      </c>
      <c r="I192" t="s">
        <v>4</v>
      </c>
    </row>
    <row r="193" spans="1:9" x14ac:dyDescent="0.25">
      <c r="A193">
        <v>5111</v>
      </c>
      <c r="B193" t="s">
        <v>228</v>
      </c>
      <c r="C193" t="s">
        <v>4162</v>
      </c>
      <c r="D193">
        <v>59.8</v>
      </c>
      <c r="E193">
        <v>59.8</v>
      </c>
      <c r="F193">
        <v>30.580000000000002</v>
      </c>
      <c r="G193">
        <v>30.580000000000002</v>
      </c>
      <c r="H193" t="s">
        <v>7010</v>
      </c>
      <c r="I193" t="s">
        <v>4</v>
      </c>
    </row>
    <row r="194" spans="1:9" x14ac:dyDescent="0.25">
      <c r="A194">
        <v>5112</v>
      </c>
      <c r="B194" t="s">
        <v>229</v>
      </c>
      <c r="C194" t="s">
        <v>230</v>
      </c>
      <c r="D194">
        <v>4042.6</v>
      </c>
      <c r="E194">
        <v>8085.1</v>
      </c>
      <c r="F194">
        <v>2066.9500000000003</v>
      </c>
      <c r="G194">
        <v>4133.8500000000004</v>
      </c>
      <c r="H194" t="s">
        <v>7011</v>
      </c>
      <c r="I194" t="s">
        <v>17</v>
      </c>
    </row>
    <row r="195" spans="1:9" x14ac:dyDescent="0.25">
      <c r="A195">
        <v>5112</v>
      </c>
      <c r="B195" t="s">
        <v>231</v>
      </c>
      <c r="C195" t="s">
        <v>4163</v>
      </c>
      <c r="D195">
        <v>2076.3000000000002</v>
      </c>
      <c r="E195">
        <v>4152.6000000000004</v>
      </c>
      <c r="F195">
        <v>1061.5999999999999</v>
      </c>
      <c r="G195">
        <v>2123.2000000000003</v>
      </c>
      <c r="H195" t="s">
        <v>7011</v>
      </c>
      <c r="I195" t="s">
        <v>11</v>
      </c>
    </row>
    <row r="196" spans="1:9" x14ac:dyDescent="0.25">
      <c r="A196">
        <v>5113</v>
      </c>
      <c r="B196" t="s">
        <v>232</v>
      </c>
      <c r="C196" t="s">
        <v>4164</v>
      </c>
      <c r="D196">
        <v>1990.4</v>
      </c>
      <c r="E196">
        <v>1990.4</v>
      </c>
      <c r="F196">
        <v>1017.68</v>
      </c>
      <c r="G196">
        <v>1017.68</v>
      </c>
      <c r="H196" t="s">
        <v>7012</v>
      </c>
      <c r="I196" t="s">
        <v>4</v>
      </c>
    </row>
    <row r="197" spans="1:9" x14ac:dyDescent="0.25">
      <c r="A197">
        <v>5113</v>
      </c>
      <c r="B197" t="s">
        <v>233</v>
      </c>
      <c r="C197" t="s">
        <v>4165</v>
      </c>
      <c r="D197">
        <v>1714</v>
      </c>
      <c r="E197">
        <v>3613.1</v>
      </c>
      <c r="F197">
        <v>876.36</v>
      </c>
      <c r="G197">
        <v>1847.35</v>
      </c>
      <c r="H197" t="s">
        <v>7012</v>
      </c>
      <c r="I197" t="s">
        <v>11</v>
      </c>
    </row>
    <row r="198" spans="1:9" x14ac:dyDescent="0.25">
      <c r="A198">
        <v>5113</v>
      </c>
      <c r="B198" t="s">
        <v>234</v>
      </c>
      <c r="C198" t="s">
        <v>4166</v>
      </c>
      <c r="D198">
        <v>548</v>
      </c>
      <c r="E198">
        <v>548</v>
      </c>
      <c r="F198">
        <v>280.19</v>
      </c>
      <c r="G198">
        <v>280.19</v>
      </c>
      <c r="H198" t="s">
        <v>7012</v>
      </c>
      <c r="I198" t="s">
        <v>4</v>
      </c>
    </row>
    <row r="199" spans="1:9" x14ac:dyDescent="0.25">
      <c r="A199">
        <v>5113</v>
      </c>
      <c r="B199" t="s">
        <v>235</v>
      </c>
      <c r="C199" t="s">
        <v>4167</v>
      </c>
      <c r="D199">
        <v>0</v>
      </c>
      <c r="E199">
        <v>3600</v>
      </c>
      <c r="F199">
        <v>0</v>
      </c>
      <c r="G199">
        <v>1840.66</v>
      </c>
      <c r="H199" t="s">
        <v>7012</v>
      </c>
      <c r="I199" t="s">
        <v>17</v>
      </c>
    </row>
    <row r="200" spans="1:9" x14ac:dyDescent="0.25">
      <c r="A200">
        <v>5113</v>
      </c>
      <c r="B200" t="s">
        <v>236</v>
      </c>
      <c r="C200" t="s">
        <v>4168</v>
      </c>
      <c r="D200">
        <v>0</v>
      </c>
      <c r="E200">
        <v>240</v>
      </c>
      <c r="F200">
        <v>0</v>
      </c>
      <c r="G200">
        <v>122.72</v>
      </c>
      <c r="H200" t="s">
        <v>7012</v>
      </c>
      <c r="I200" t="s">
        <v>17</v>
      </c>
    </row>
    <row r="201" spans="1:9" x14ac:dyDescent="0.25">
      <c r="A201">
        <v>5114</v>
      </c>
      <c r="B201" t="s">
        <v>237</v>
      </c>
      <c r="C201" t="s">
        <v>4169</v>
      </c>
      <c r="D201">
        <v>3932</v>
      </c>
      <c r="E201">
        <v>3932</v>
      </c>
      <c r="F201">
        <v>2010.4</v>
      </c>
      <c r="G201">
        <v>2010.4</v>
      </c>
      <c r="H201" t="s">
        <v>7013</v>
      </c>
      <c r="I201" t="s">
        <v>4</v>
      </c>
    </row>
    <row r="202" spans="1:9" x14ac:dyDescent="0.25">
      <c r="A202">
        <v>5114</v>
      </c>
      <c r="B202" t="s">
        <v>238</v>
      </c>
      <c r="C202" t="s">
        <v>4170</v>
      </c>
      <c r="D202">
        <v>2068</v>
      </c>
      <c r="E202">
        <v>2068</v>
      </c>
      <c r="F202">
        <v>1057.3599999999999</v>
      </c>
      <c r="G202">
        <v>1057.3599999999999</v>
      </c>
      <c r="H202" t="s">
        <v>7013</v>
      </c>
      <c r="I202" t="s">
        <v>4</v>
      </c>
    </row>
    <row r="203" spans="1:9" x14ac:dyDescent="0.25">
      <c r="A203">
        <v>5114</v>
      </c>
      <c r="B203" t="s">
        <v>239</v>
      </c>
      <c r="C203" t="s">
        <v>4171</v>
      </c>
      <c r="D203">
        <v>1759</v>
      </c>
      <c r="E203">
        <v>2260</v>
      </c>
      <c r="F203">
        <v>899.37</v>
      </c>
      <c r="G203">
        <v>1155.52</v>
      </c>
      <c r="H203" t="s">
        <v>7013</v>
      </c>
      <c r="I203" t="s">
        <v>4</v>
      </c>
    </row>
    <row r="204" spans="1:9" x14ac:dyDescent="0.25">
      <c r="A204">
        <v>5114</v>
      </c>
      <c r="B204" t="s">
        <v>240</v>
      </c>
      <c r="C204" t="s">
        <v>241</v>
      </c>
      <c r="D204">
        <v>1084</v>
      </c>
      <c r="E204">
        <v>1084</v>
      </c>
      <c r="F204">
        <v>554.25</v>
      </c>
      <c r="G204">
        <v>554.25</v>
      </c>
      <c r="H204" t="s">
        <v>7013</v>
      </c>
      <c r="I204" t="s">
        <v>15</v>
      </c>
    </row>
    <row r="205" spans="1:9" x14ac:dyDescent="0.25">
      <c r="A205">
        <v>5114</v>
      </c>
      <c r="B205" t="s">
        <v>242</v>
      </c>
      <c r="C205" t="s">
        <v>4172</v>
      </c>
      <c r="D205">
        <v>900</v>
      </c>
      <c r="E205">
        <v>900</v>
      </c>
      <c r="F205">
        <v>460.17</v>
      </c>
      <c r="G205">
        <v>460.17</v>
      </c>
      <c r="H205" t="s">
        <v>7013</v>
      </c>
      <c r="I205" t="s">
        <v>7</v>
      </c>
    </row>
    <row r="206" spans="1:9" x14ac:dyDescent="0.25">
      <c r="A206">
        <v>5114</v>
      </c>
      <c r="B206" t="s">
        <v>243</v>
      </c>
      <c r="C206" t="s">
        <v>244</v>
      </c>
      <c r="D206">
        <v>257</v>
      </c>
      <c r="E206">
        <v>257</v>
      </c>
      <c r="F206">
        <v>131.41</v>
      </c>
      <c r="G206">
        <v>131.41</v>
      </c>
      <c r="H206" t="s">
        <v>7013</v>
      </c>
      <c r="I206" t="s">
        <v>15</v>
      </c>
    </row>
    <row r="207" spans="1:9" x14ac:dyDescent="0.25">
      <c r="A207">
        <v>5114</v>
      </c>
      <c r="B207" t="s">
        <v>245</v>
      </c>
      <c r="C207" t="s">
        <v>4173</v>
      </c>
      <c r="D207">
        <v>0</v>
      </c>
      <c r="E207">
        <v>3155</v>
      </c>
      <c r="F207">
        <v>0</v>
      </c>
      <c r="G207">
        <v>1613.1299999999999</v>
      </c>
      <c r="H207" t="s">
        <v>7013</v>
      </c>
      <c r="I207" t="s">
        <v>15</v>
      </c>
    </row>
    <row r="208" spans="1:9" x14ac:dyDescent="0.25">
      <c r="A208">
        <v>5114</v>
      </c>
      <c r="B208" t="s">
        <v>246</v>
      </c>
      <c r="C208" t="s">
        <v>4174</v>
      </c>
      <c r="D208">
        <v>0</v>
      </c>
      <c r="E208">
        <v>2540</v>
      </c>
      <c r="F208">
        <v>0</v>
      </c>
      <c r="G208">
        <v>1298.69</v>
      </c>
      <c r="H208" t="s">
        <v>7013</v>
      </c>
      <c r="I208" t="s">
        <v>15</v>
      </c>
    </row>
    <row r="209" spans="1:9" x14ac:dyDescent="0.25">
      <c r="A209">
        <v>5114</v>
      </c>
      <c r="B209" t="s">
        <v>247</v>
      </c>
      <c r="C209" t="s">
        <v>4175</v>
      </c>
      <c r="D209">
        <v>0</v>
      </c>
      <c r="E209">
        <v>2345</v>
      </c>
      <c r="F209">
        <v>0</v>
      </c>
      <c r="G209">
        <v>1198.98</v>
      </c>
      <c r="H209" t="s">
        <v>7013</v>
      </c>
      <c r="I209" t="s">
        <v>17</v>
      </c>
    </row>
    <row r="210" spans="1:9" x14ac:dyDescent="0.25">
      <c r="A210">
        <v>5114</v>
      </c>
      <c r="B210" t="s">
        <v>248</v>
      </c>
      <c r="C210" t="s">
        <v>4176</v>
      </c>
      <c r="D210">
        <v>0</v>
      </c>
      <c r="E210">
        <v>2240</v>
      </c>
      <c r="F210">
        <v>0</v>
      </c>
      <c r="G210">
        <v>1145.3</v>
      </c>
      <c r="H210" t="s">
        <v>7013</v>
      </c>
      <c r="I210" t="s">
        <v>17</v>
      </c>
    </row>
    <row r="211" spans="1:9" x14ac:dyDescent="0.25">
      <c r="A211">
        <v>5114</v>
      </c>
      <c r="B211" t="s">
        <v>249</v>
      </c>
      <c r="C211" t="s">
        <v>4177</v>
      </c>
      <c r="D211">
        <v>0</v>
      </c>
      <c r="E211">
        <v>2100</v>
      </c>
      <c r="F211">
        <v>0</v>
      </c>
      <c r="G211">
        <v>1073.72</v>
      </c>
      <c r="H211" t="s">
        <v>7013</v>
      </c>
      <c r="I211" t="s">
        <v>68</v>
      </c>
    </row>
    <row r="212" spans="1:9" x14ac:dyDescent="0.25">
      <c r="A212">
        <v>5114</v>
      </c>
      <c r="B212" t="s">
        <v>250</v>
      </c>
      <c r="C212" t="s">
        <v>4178</v>
      </c>
      <c r="D212">
        <v>0</v>
      </c>
      <c r="E212">
        <v>2040</v>
      </c>
      <c r="F212">
        <v>0</v>
      </c>
      <c r="G212">
        <v>1043.04</v>
      </c>
      <c r="H212" t="s">
        <v>7013</v>
      </c>
      <c r="I212" t="s">
        <v>17</v>
      </c>
    </row>
    <row r="213" spans="1:9" x14ac:dyDescent="0.25">
      <c r="A213">
        <v>5114</v>
      </c>
      <c r="B213" t="s">
        <v>251</v>
      </c>
      <c r="C213" t="s">
        <v>4179</v>
      </c>
      <c r="D213">
        <v>0</v>
      </c>
      <c r="E213">
        <v>1614</v>
      </c>
      <c r="F213">
        <v>0</v>
      </c>
      <c r="G213">
        <v>825.23</v>
      </c>
      <c r="H213" t="s">
        <v>7013</v>
      </c>
      <c r="I213" t="s">
        <v>11</v>
      </c>
    </row>
    <row r="214" spans="1:9" x14ac:dyDescent="0.25">
      <c r="A214">
        <v>5114</v>
      </c>
      <c r="B214" t="s">
        <v>252</v>
      </c>
      <c r="C214" t="s">
        <v>4180</v>
      </c>
      <c r="D214">
        <v>0</v>
      </c>
      <c r="E214">
        <v>1500</v>
      </c>
      <c r="F214">
        <v>0</v>
      </c>
      <c r="G214">
        <v>766.93999999999994</v>
      </c>
      <c r="H214" t="s">
        <v>7013</v>
      </c>
      <c r="I214" t="s">
        <v>68</v>
      </c>
    </row>
    <row r="215" spans="1:9" x14ac:dyDescent="0.25">
      <c r="A215">
        <v>5114</v>
      </c>
      <c r="B215" t="s">
        <v>253</v>
      </c>
      <c r="C215" t="s">
        <v>4181</v>
      </c>
      <c r="D215">
        <v>0</v>
      </c>
      <c r="E215">
        <v>1020</v>
      </c>
      <c r="F215">
        <v>0</v>
      </c>
      <c r="G215">
        <v>521.52</v>
      </c>
      <c r="H215" t="s">
        <v>7013</v>
      </c>
      <c r="I215" t="s">
        <v>17</v>
      </c>
    </row>
    <row r="216" spans="1:9" x14ac:dyDescent="0.25">
      <c r="A216">
        <v>5114</v>
      </c>
      <c r="B216" t="s">
        <v>254</v>
      </c>
      <c r="C216" t="s">
        <v>4182</v>
      </c>
      <c r="D216">
        <v>0</v>
      </c>
      <c r="E216">
        <v>1000</v>
      </c>
      <c r="F216">
        <v>0</v>
      </c>
      <c r="G216">
        <v>511.3</v>
      </c>
      <c r="H216" t="s">
        <v>7013</v>
      </c>
      <c r="I216" t="s">
        <v>68</v>
      </c>
    </row>
    <row r="217" spans="1:9" x14ac:dyDescent="0.25">
      <c r="A217">
        <v>5114</v>
      </c>
      <c r="B217" t="s">
        <v>255</v>
      </c>
      <c r="C217" t="s">
        <v>4183</v>
      </c>
      <c r="D217">
        <v>0</v>
      </c>
      <c r="E217">
        <v>340</v>
      </c>
      <c r="F217">
        <v>0</v>
      </c>
      <c r="G217">
        <v>173.84</v>
      </c>
      <c r="H217" t="s">
        <v>7013</v>
      </c>
      <c r="I217" t="s">
        <v>7</v>
      </c>
    </row>
    <row r="218" spans="1:9" x14ac:dyDescent="0.25">
      <c r="A218">
        <v>5114</v>
      </c>
      <c r="B218" t="s">
        <v>256</v>
      </c>
      <c r="C218" t="s">
        <v>4184</v>
      </c>
      <c r="D218">
        <v>0</v>
      </c>
      <c r="E218">
        <v>204</v>
      </c>
      <c r="F218">
        <v>0</v>
      </c>
      <c r="G218">
        <v>104.31</v>
      </c>
      <c r="H218" t="s">
        <v>7013</v>
      </c>
      <c r="I218" t="s">
        <v>17</v>
      </c>
    </row>
    <row r="219" spans="1:9" x14ac:dyDescent="0.25">
      <c r="A219">
        <v>5114</v>
      </c>
      <c r="B219" t="s">
        <v>257</v>
      </c>
      <c r="C219" t="s">
        <v>4185</v>
      </c>
      <c r="D219">
        <v>0</v>
      </c>
      <c r="E219">
        <v>102</v>
      </c>
      <c r="F219">
        <v>0</v>
      </c>
      <c r="G219">
        <v>52.16</v>
      </c>
      <c r="H219" t="s">
        <v>7013</v>
      </c>
      <c r="I219" t="s">
        <v>17</v>
      </c>
    </row>
    <row r="220" spans="1:9" x14ac:dyDescent="0.25">
      <c r="A220">
        <v>5201</v>
      </c>
      <c r="B220" t="s">
        <v>258</v>
      </c>
      <c r="C220" t="s">
        <v>4186</v>
      </c>
      <c r="D220">
        <v>4496.8999999999996</v>
      </c>
      <c r="E220">
        <v>5781.7</v>
      </c>
      <c r="F220">
        <v>2299.23</v>
      </c>
      <c r="G220">
        <v>2956.1400000000003</v>
      </c>
      <c r="H220" t="s">
        <v>7014</v>
      </c>
      <c r="I220" t="s">
        <v>11</v>
      </c>
    </row>
    <row r="221" spans="1:9" x14ac:dyDescent="0.25">
      <c r="A221">
        <v>5201</v>
      </c>
      <c r="B221" t="s">
        <v>259</v>
      </c>
      <c r="C221" t="s">
        <v>260</v>
      </c>
      <c r="D221">
        <v>4016</v>
      </c>
      <c r="E221">
        <v>4876.6000000000004</v>
      </c>
      <c r="F221">
        <v>2053.3500000000004</v>
      </c>
      <c r="G221">
        <v>2493.3700000000003</v>
      </c>
      <c r="H221" t="s">
        <v>7014</v>
      </c>
      <c r="I221" t="s">
        <v>11</v>
      </c>
    </row>
    <row r="222" spans="1:9" x14ac:dyDescent="0.25">
      <c r="A222">
        <v>5201</v>
      </c>
      <c r="B222" t="s">
        <v>261</v>
      </c>
      <c r="C222" t="s">
        <v>262</v>
      </c>
      <c r="D222">
        <v>3401.9</v>
      </c>
      <c r="E222">
        <v>4157.8999999999996</v>
      </c>
      <c r="F222">
        <v>1739.37</v>
      </c>
      <c r="G222">
        <v>2125.9100000000003</v>
      </c>
      <c r="H222" t="s">
        <v>7014</v>
      </c>
      <c r="I222" t="s">
        <v>11</v>
      </c>
    </row>
    <row r="223" spans="1:9" x14ac:dyDescent="0.25">
      <c r="A223">
        <v>5201</v>
      </c>
      <c r="B223" t="s">
        <v>263</v>
      </c>
      <c r="C223" t="s">
        <v>264</v>
      </c>
      <c r="D223">
        <v>2574</v>
      </c>
      <c r="E223">
        <v>3212.8</v>
      </c>
      <c r="F223">
        <v>1316.07</v>
      </c>
      <c r="G223">
        <v>1642.68</v>
      </c>
      <c r="H223" t="s">
        <v>7014</v>
      </c>
      <c r="I223" t="s">
        <v>11</v>
      </c>
    </row>
    <row r="224" spans="1:9" x14ac:dyDescent="0.25">
      <c r="A224">
        <v>5201</v>
      </c>
      <c r="B224" t="s">
        <v>265</v>
      </c>
      <c r="C224" t="s">
        <v>266</v>
      </c>
      <c r="D224">
        <v>262.10000000000002</v>
      </c>
      <c r="E224">
        <v>262.10000000000002</v>
      </c>
      <c r="F224">
        <v>134.01</v>
      </c>
      <c r="G224">
        <v>134.01</v>
      </c>
      <c r="H224" t="s">
        <v>7014</v>
      </c>
      <c r="I224" t="s">
        <v>7</v>
      </c>
    </row>
    <row r="225" spans="1:9" x14ac:dyDescent="0.25">
      <c r="A225">
        <v>5201</v>
      </c>
      <c r="B225" t="s">
        <v>267</v>
      </c>
      <c r="C225" t="s">
        <v>268</v>
      </c>
      <c r="D225">
        <v>249</v>
      </c>
      <c r="E225">
        <v>249</v>
      </c>
      <c r="F225">
        <v>127.32000000000001</v>
      </c>
      <c r="G225">
        <v>127.32000000000001</v>
      </c>
      <c r="H225" t="s">
        <v>7014</v>
      </c>
      <c r="I225" t="s">
        <v>7</v>
      </c>
    </row>
    <row r="226" spans="1:9" x14ac:dyDescent="0.25">
      <c r="A226">
        <v>5201</v>
      </c>
      <c r="B226" t="s">
        <v>269</v>
      </c>
      <c r="C226" t="s">
        <v>270</v>
      </c>
      <c r="D226">
        <v>0</v>
      </c>
      <c r="E226">
        <v>1305.5999999999999</v>
      </c>
      <c r="F226">
        <v>0</v>
      </c>
      <c r="G226">
        <v>667.55</v>
      </c>
      <c r="H226" t="s">
        <v>7014</v>
      </c>
      <c r="I226" t="s">
        <v>4</v>
      </c>
    </row>
    <row r="227" spans="1:9" x14ac:dyDescent="0.25">
      <c r="A227">
        <v>5201</v>
      </c>
      <c r="B227" t="s">
        <v>271</v>
      </c>
      <c r="C227" t="s">
        <v>272</v>
      </c>
      <c r="D227">
        <v>0</v>
      </c>
      <c r="E227">
        <v>1038.5999999999999</v>
      </c>
      <c r="F227">
        <v>0</v>
      </c>
      <c r="G227">
        <v>531.03</v>
      </c>
      <c r="H227" t="s">
        <v>7014</v>
      </c>
      <c r="I227" t="s">
        <v>4</v>
      </c>
    </row>
    <row r="228" spans="1:9" x14ac:dyDescent="0.25">
      <c r="A228">
        <v>5202</v>
      </c>
      <c r="B228" t="s">
        <v>273</v>
      </c>
      <c r="C228" t="s">
        <v>4187</v>
      </c>
      <c r="D228">
        <v>26983.9</v>
      </c>
      <c r="E228">
        <v>48256.9</v>
      </c>
      <c r="F228">
        <v>13796.65</v>
      </c>
      <c r="G228">
        <v>24673.37</v>
      </c>
      <c r="H228" t="s">
        <v>7015</v>
      </c>
      <c r="I228" t="s">
        <v>11</v>
      </c>
    </row>
    <row r="229" spans="1:9" x14ac:dyDescent="0.25">
      <c r="A229">
        <v>5202</v>
      </c>
      <c r="B229" t="s">
        <v>274</v>
      </c>
      <c r="C229" t="s">
        <v>4188</v>
      </c>
      <c r="D229">
        <v>23694.3</v>
      </c>
      <c r="E229">
        <v>42766.6</v>
      </c>
      <c r="F229">
        <v>12114.710000000001</v>
      </c>
      <c r="G229">
        <v>21866.219999999998</v>
      </c>
      <c r="H229" t="s">
        <v>7015</v>
      </c>
      <c r="I229" t="s">
        <v>15</v>
      </c>
    </row>
    <row r="230" spans="1:9" x14ac:dyDescent="0.25">
      <c r="A230">
        <v>5202</v>
      </c>
      <c r="B230" t="s">
        <v>275</v>
      </c>
      <c r="C230" t="s">
        <v>4189</v>
      </c>
      <c r="D230">
        <v>8200</v>
      </c>
      <c r="E230">
        <v>8200</v>
      </c>
      <c r="F230">
        <v>4192.6000000000004</v>
      </c>
      <c r="G230">
        <v>4192.6000000000004</v>
      </c>
      <c r="H230" t="s">
        <v>7015</v>
      </c>
      <c r="I230" t="s">
        <v>4</v>
      </c>
    </row>
    <row r="231" spans="1:9" x14ac:dyDescent="0.25">
      <c r="A231">
        <v>5202</v>
      </c>
      <c r="B231" t="s">
        <v>276</v>
      </c>
      <c r="C231" t="s">
        <v>4190</v>
      </c>
      <c r="D231">
        <v>5540</v>
      </c>
      <c r="E231">
        <v>5540</v>
      </c>
      <c r="F231">
        <v>2832.5600000000004</v>
      </c>
      <c r="G231">
        <v>2832.5600000000004</v>
      </c>
      <c r="H231" t="s">
        <v>7015</v>
      </c>
      <c r="I231" t="s">
        <v>4</v>
      </c>
    </row>
    <row r="232" spans="1:9" x14ac:dyDescent="0.25">
      <c r="A232">
        <v>5202</v>
      </c>
      <c r="B232" t="s">
        <v>277</v>
      </c>
      <c r="C232" t="s">
        <v>4191</v>
      </c>
      <c r="D232">
        <v>4291.3999999999996</v>
      </c>
      <c r="E232">
        <v>22605.7</v>
      </c>
      <c r="F232">
        <v>2194.1600000000003</v>
      </c>
      <c r="G232">
        <v>11558.12</v>
      </c>
      <c r="H232" t="s">
        <v>7015</v>
      </c>
      <c r="I232" t="s">
        <v>7</v>
      </c>
    </row>
    <row r="233" spans="1:9" x14ac:dyDescent="0.25">
      <c r="A233">
        <v>5202</v>
      </c>
      <c r="B233" t="s">
        <v>278</v>
      </c>
      <c r="C233" t="s">
        <v>4192</v>
      </c>
      <c r="D233">
        <v>2933.3</v>
      </c>
      <c r="E233">
        <v>2933.3</v>
      </c>
      <c r="F233">
        <v>1499.78</v>
      </c>
      <c r="G233">
        <v>1499.78</v>
      </c>
      <c r="H233" t="s">
        <v>7015</v>
      </c>
      <c r="I233" t="s">
        <v>4</v>
      </c>
    </row>
    <row r="234" spans="1:9" x14ac:dyDescent="0.25">
      <c r="A234">
        <v>5202</v>
      </c>
      <c r="B234" t="s">
        <v>279</v>
      </c>
      <c r="C234" t="s">
        <v>4193</v>
      </c>
      <c r="D234">
        <v>2777</v>
      </c>
      <c r="E234">
        <v>2777</v>
      </c>
      <c r="F234">
        <v>1419.86</v>
      </c>
      <c r="G234">
        <v>1419.86</v>
      </c>
      <c r="H234" t="s">
        <v>7015</v>
      </c>
      <c r="I234" t="s">
        <v>15</v>
      </c>
    </row>
    <row r="235" spans="1:9" x14ac:dyDescent="0.25">
      <c r="A235">
        <v>5202</v>
      </c>
      <c r="B235" t="s">
        <v>280</v>
      </c>
      <c r="C235" t="s">
        <v>4194</v>
      </c>
      <c r="D235">
        <v>2641.9</v>
      </c>
      <c r="E235">
        <v>2641.9</v>
      </c>
      <c r="F235">
        <v>1350.79</v>
      </c>
      <c r="G235">
        <v>1350.79</v>
      </c>
      <c r="H235" t="s">
        <v>7015</v>
      </c>
      <c r="I235" t="s">
        <v>11</v>
      </c>
    </row>
    <row r="236" spans="1:9" x14ac:dyDescent="0.25">
      <c r="A236">
        <v>5202</v>
      </c>
      <c r="B236" t="s">
        <v>281</v>
      </c>
      <c r="C236" t="s">
        <v>4195</v>
      </c>
      <c r="D236">
        <v>2333.6999999999998</v>
      </c>
      <c r="E236">
        <v>2333.6999999999998</v>
      </c>
      <c r="F236">
        <v>1193.21</v>
      </c>
      <c r="G236">
        <v>1193.21</v>
      </c>
      <c r="H236" t="s">
        <v>7015</v>
      </c>
      <c r="I236" t="s">
        <v>7</v>
      </c>
    </row>
    <row r="237" spans="1:9" x14ac:dyDescent="0.25">
      <c r="A237">
        <v>5202</v>
      </c>
      <c r="B237" t="s">
        <v>282</v>
      </c>
      <c r="C237" t="s">
        <v>4196</v>
      </c>
      <c r="D237">
        <v>1707.9</v>
      </c>
      <c r="E237">
        <v>1707.9</v>
      </c>
      <c r="F237">
        <v>873.24</v>
      </c>
      <c r="G237">
        <v>873.24</v>
      </c>
      <c r="H237" t="s">
        <v>7015</v>
      </c>
      <c r="I237" t="s">
        <v>15</v>
      </c>
    </row>
    <row r="238" spans="1:9" x14ac:dyDescent="0.25">
      <c r="A238">
        <v>5202</v>
      </c>
      <c r="B238" t="s">
        <v>283</v>
      </c>
      <c r="C238" t="s">
        <v>4197</v>
      </c>
      <c r="D238">
        <v>1691.5</v>
      </c>
      <c r="E238">
        <v>1691.5</v>
      </c>
      <c r="F238">
        <v>864.86</v>
      </c>
      <c r="G238">
        <v>864.86</v>
      </c>
      <c r="H238" t="s">
        <v>7015</v>
      </c>
      <c r="I238" t="s">
        <v>7</v>
      </c>
    </row>
    <row r="239" spans="1:9" x14ac:dyDescent="0.25">
      <c r="A239">
        <v>5202</v>
      </c>
      <c r="B239" t="s">
        <v>284</v>
      </c>
      <c r="C239" t="s">
        <v>4198</v>
      </c>
      <c r="D239">
        <v>1518</v>
      </c>
      <c r="E239">
        <v>3583.2</v>
      </c>
      <c r="F239">
        <v>776.15</v>
      </c>
      <c r="G239">
        <v>1832.07</v>
      </c>
      <c r="H239" t="s">
        <v>7015</v>
      </c>
      <c r="I239" t="s">
        <v>4</v>
      </c>
    </row>
    <row r="240" spans="1:9" x14ac:dyDescent="0.25">
      <c r="A240">
        <v>5202</v>
      </c>
      <c r="B240" t="s">
        <v>285</v>
      </c>
      <c r="C240" t="s">
        <v>4199</v>
      </c>
      <c r="D240">
        <v>1467.2</v>
      </c>
      <c r="E240">
        <v>3254.7</v>
      </c>
      <c r="F240">
        <v>750.17</v>
      </c>
      <c r="G240">
        <v>1664.11</v>
      </c>
      <c r="H240" t="s">
        <v>7015</v>
      </c>
      <c r="I240" t="s">
        <v>15</v>
      </c>
    </row>
    <row r="241" spans="1:9" x14ac:dyDescent="0.25">
      <c r="A241">
        <v>5202</v>
      </c>
      <c r="B241" t="s">
        <v>286</v>
      </c>
      <c r="C241" t="s">
        <v>4200</v>
      </c>
      <c r="D241">
        <v>1419.8</v>
      </c>
      <c r="E241">
        <v>3155</v>
      </c>
      <c r="F241">
        <v>725.93999999999994</v>
      </c>
      <c r="G241">
        <v>1613.1299999999999</v>
      </c>
      <c r="H241" t="s">
        <v>7015</v>
      </c>
      <c r="I241" t="s">
        <v>7</v>
      </c>
    </row>
    <row r="242" spans="1:9" x14ac:dyDescent="0.25">
      <c r="A242">
        <v>5202</v>
      </c>
      <c r="B242" t="s">
        <v>287</v>
      </c>
      <c r="C242" t="s">
        <v>4201</v>
      </c>
      <c r="D242">
        <v>1400</v>
      </c>
      <c r="E242">
        <v>1400</v>
      </c>
      <c r="F242">
        <v>715.81</v>
      </c>
      <c r="G242">
        <v>715.81</v>
      </c>
      <c r="H242" t="s">
        <v>7015</v>
      </c>
      <c r="I242" t="s">
        <v>7</v>
      </c>
    </row>
    <row r="243" spans="1:9" x14ac:dyDescent="0.25">
      <c r="A243">
        <v>5202</v>
      </c>
      <c r="B243" t="s">
        <v>288</v>
      </c>
      <c r="C243" t="s">
        <v>4202</v>
      </c>
      <c r="D243">
        <v>1378</v>
      </c>
      <c r="E243">
        <v>1378</v>
      </c>
      <c r="F243">
        <v>704.56999999999994</v>
      </c>
      <c r="G243">
        <v>704.56999999999994</v>
      </c>
      <c r="H243" t="s">
        <v>7015</v>
      </c>
      <c r="I243" t="s">
        <v>11</v>
      </c>
    </row>
    <row r="244" spans="1:9" x14ac:dyDescent="0.25">
      <c r="A244">
        <v>5202</v>
      </c>
      <c r="B244" t="s">
        <v>289</v>
      </c>
      <c r="C244" t="s">
        <v>4203</v>
      </c>
      <c r="D244">
        <v>1368.8</v>
      </c>
      <c r="E244">
        <v>1368.8</v>
      </c>
      <c r="F244">
        <v>699.86</v>
      </c>
      <c r="G244">
        <v>699.86</v>
      </c>
      <c r="H244" t="s">
        <v>7015</v>
      </c>
      <c r="I244" t="s">
        <v>4</v>
      </c>
    </row>
    <row r="245" spans="1:9" x14ac:dyDescent="0.25">
      <c r="A245">
        <v>5202</v>
      </c>
      <c r="B245" t="s">
        <v>290</v>
      </c>
      <c r="C245" t="s">
        <v>291</v>
      </c>
      <c r="D245">
        <v>1294.0999999999999</v>
      </c>
      <c r="E245">
        <v>1294.0999999999999</v>
      </c>
      <c r="F245">
        <v>661.67</v>
      </c>
      <c r="G245">
        <v>661.67</v>
      </c>
      <c r="H245" t="s">
        <v>7015</v>
      </c>
      <c r="I245" t="s">
        <v>11</v>
      </c>
    </row>
    <row r="246" spans="1:9" x14ac:dyDescent="0.25">
      <c r="A246">
        <v>5202</v>
      </c>
      <c r="B246" t="s">
        <v>292</v>
      </c>
      <c r="C246" t="s">
        <v>4204</v>
      </c>
      <c r="D246">
        <v>1179.9000000000001</v>
      </c>
      <c r="E246">
        <v>2932.3</v>
      </c>
      <c r="F246">
        <v>603.28</v>
      </c>
      <c r="G246">
        <v>1499.27</v>
      </c>
      <c r="H246" t="s">
        <v>7015</v>
      </c>
      <c r="I246" t="s">
        <v>4</v>
      </c>
    </row>
    <row r="247" spans="1:9" x14ac:dyDescent="0.25">
      <c r="A247">
        <v>5202</v>
      </c>
      <c r="B247" t="s">
        <v>293</v>
      </c>
      <c r="C247" t="s">
        <v>4205</v>
      </c>
      <c r="D247">
        <v>1151.2</v>
      </c>
      <c r="E247">
        <v>1151.2</v>
      </c>
      <c r="F247">
        <v>588.6</v>
      </c>
      <c r="G247">
        <v>588.6</v>
      </c>
      <c r="H247" t="s">
        <v>7015</v>
      </c>
      <c r="I247" t="s">
        <v>4</v>
      </c>
    </row>
    <row r="248" spans="1:9" x14ac:dyDescent="0.25">
      <c r="A248">
        <v>5202</v>
      </c>
      <c r="B248" t="s">
        <v>294</v>
      </c>
      <c r="C248" t="s">
        <v>4206</v>
      </c>
      <c r="D248">
        <v>925</v>
      </c>
      <c r="E248">
        <v>925</v>
      </c>
      <c r="F248">
        <v>472.95</v>
      </c>
      <c r="G248">
        <v>472.95</v>
      </c>
      <c r="H248" t="s">
        <v>7015</v>
      </c>
      <c r="I248" t="s">
        <v>15</v>
      </c>
    </row>
    <row r="249" spans="1:9" x14ac:dyDescent="0.25">
      <c r="A249">
        <v>5202</v>
      </c>
      <c r="B249" t="s">
        <v>295</v>
      </c>
      <c r="C249" t="s">
        <v>4207</v>
      </c>
      <c r="D249">
        <v>898.3</v>
      </c>
      <c r="E249">
        <v>2255.1</v>
      </c>
      <c r="F249">
        <v>459.3</v>
      </c>
      <c r="G249">
        <v>1153.02</v>
      </c>
      <c r="H249" t="s">
        <v>7015</v>
      </c>
      <c r="I249" t="s">
        <v>4</v>
      </c>
    </row>
    <row r="250" spans="1:9" x14ac:dyDescent="0.25">
      <c r="A250">
        <v>5202</v>
      </c>
      <c r="B250" t="s">
        <v>296</v>
      </c>
      <c r="C250" t="s">
        <v>4208</v>
      </c>
      <c r="D250">
        <v>840.9</v>
      </c>
      <c r="E250">
        <v>840.9</v>
      </c>
      <c r="F250">
        <v>429.95</v>
      </c>
      <c r="G250">
        <v>429.95</v>
      </c>
      <c r="H250" t="s">
        <v>7015</v>
      </c>
      <c r="I250" t="s">
        <v>4</v>
      </c>
    </row>
    <row r="251" spans="1:9" x14ac:dyDescent="0.25">
      <c r="A251">
        <v>5202</v>
      </c>
      <c r="B251" t="s">
        <v>297</v>
      </c>
      <c r="C251" t="s">
        <v>4209</v>
      </c>
      <c r="D251">
        <v>593.79999999999995</v>
      </c>
      <c r="E251">
        <v>1466.9</v>
      </c>
      <c r="F251">
        <v>303.61</v>
      </c>
      <c r="G251">
        <v>750.02</v>
      </c>
      <c r="H251" t="s">
        <v>7015</v>
      </c>
      <c r="I251" t="s">
        <v>15</v>
      </c>
    </row>
    <row r="252" spans="1:9" x14ac:dyDescent="0.25">
      <c r="A252">
        <v>5202</v>
      </c>
      <c r="B252" t="s">
        <v>298</v>
      </c>
      <c r="C252" t="s">
        <v>4210</v>
      </c>
      <c r="D252">
        <v>535.5</v>
      </c>
      <c r="E252">
        <v>535.5</v>
      </c>
      <c r="F252">
        <v>273.8</v>
      </c>
      <c r="G252">
        <v>273.8</v>
      </c>
      <c r="H252" t="s">
        <v>7015</v>
      </c>
      <c r="I252" t="s">
        <v>4</v>
      </c>
    </row>
    <row r="253" spans="1:9" x14ac:dyDescent="0.25">
      <c r="A253">
        <v>5202</v>
      </c>
      <c r="B253" t="s">
        <v>299</v>
      </c>
      <c r="C253" t="s">
        <v>4211</v>
      </c>
      <c r="D253">
        <v>516.70000000000005</v>
      </c>
      <c r="E253">
        <v>516.70000000000005</v>
      </c>
      <c r="F253">
        <v>264.19</v>
      </c>
      <c r="G253">
        <v>264.19</v>
      </c>
      <c r="H253" t="s">
        <v>7015</v>
      </c>
      <c r="I253" t="s">
        <v>11</v>
      </c>
    </row>
    <row r="254" spans="1:9" x14ac:dyDescent="0.25">
      <c r="A254">
        <v>5202</v>
      </c>
      <c r="B254" t="s">
        <v>300</v>
      </c>
      <c r="C254" t="s">
        <v>4212</v>
      </c>
      <c r="D254">
        <v>375.9</v>
      </c>
      <c r="E254">
        <v>375.9</v>
      </c>
      <c r="F254">
        <v>192.2</v>
      </c>
      <c r="G254">
        <v>192.2</v>
      </c>
      <c r="H254" t="s">
        <v>7015</v>
      </c>
      <c r="I254" t="s">
        <v>4</v>
      </c>
    </row>
    <row r="255" spans="1:9" x14ac:dyDescent="0.25">
      <c r="A255">
        <v>5202</v>
      </c>
      <c r="B255" t="s">
        <v>301</v>
      </c>
      <c r="C255" t="s">
        <v>4213</v>
      </c>
      <c r="D255">
        <v>342</v>
      </c>
      <c r="E255">
        <v>1663.8</v>
      </c>
      <c r="F255">
        <v>174.87</v>
      </c>
      <c r="G255">
        <v>850.68999999999994</v>
      </c>
      <c r="H255" t="s">
        <v>7015</v>
      </c>
      <c r="I255" t="s">
        <v>7</v>
      </c>
    </row>
    <row r="256" spans="1:9" x14ac:dyDescent="0.25">
      <c r="A256">
        <v>5202</v>
      </c>
      <c r="B256" t="s">
        <v>302</v>
      </c>
      <c r="C256" t="s">
        <v>4214</v>
      </c>
      <c r="D256">
        <v>0</v>
      </c>
      <c r="E256">
        <v>108317.6</v>
      </c>
      <c r="F256">
        <v>0</v>
      </c>
      <c r="G256">
        <v>55381.91</v>
      </c>
      <c r="H256" t="s">
        <v>7015</v>
      </c>
      <c r="I256" t="s">
        <v>11</v>
      </c>
    </row>
    <row r="257" spans="1:9" x14ac:dyDescent="0.25">
      <c r="A257">
        <v>5202</v>
      </c>
      <c r="B257" t="s">
        <v>303</v>
      </c>
      <c r="C257" t="s">
        <v>4215</v>
      </c>
      <c r="D257">
        <v>0</v>
      </c>
      <c r="E257">
        <v>27922.6</v>
      </c>
      <c r="F257">
        <v>0</v>
      </c>
      <c r="G257">
        <v>14276.6</v>
      </c>
      <c r="H257" t="s">
        <v>7015</v>
      </c>
      <c r="I257" t="s">
        <v>15</v>
      </c>
    </row>
    <row r="258" spans="1:9" x14ac:dyDescent="0.25">
      <c r="A258">
        <v>5202</v>
      </c>
      <c r="B258" t="s">
        <v>304</v>
      </c>
      <c r="C258" t="s">
        <v>4216</v>
      </c>
      <c r="D258">
        <v>0</v>
      </c>
      <c r="E258">
        <v>13571.6</v>
      </c>
      <c r="F258">
        <v>0</v>
      </c>
      <c r="G258">
        <v>6939.05</v>
      </c>
      <c r="H258" t="s">
        <v>7015</v>
      </c>
      <c r="I258" t="s">
        <v>15</v>
      </c>
    </row>
    <row r="259" spans="1:9" x14ac:dyDescent="0.25">
      <c r="A259">
        <v>5203</v>
      </c>
      <c r="B259" t="s">
        <v>305</v>
      </c>
      <c r="C259" t="s">
        <v>4217</v>
      </c>
      <c r="D259">
        <v>6333.2</v>
      </c>
      <c r="E259">
        <v>11353.5</v>
      </c>
      <c r="F259">
        <v>3238.1200000000003</v>
      </c>
      <c r="G259">
        <v>5804.96</v>
      </c>
      <c r="H259" t="s">
        <v>7016</v>
      </c>
      <c r="I259" t="s">
        <v>17</v>
      </c>
    </row>
    <row r="260" spans="1:9" x14ac:dyDescent="0.25">
      <c r="A260">
        <v>5203</v>
      </c>
      <c r="B260" t="s">
        <v>306</v>
      </c>
      <c r="C260" t="s">
        <v>307</v>
      </c>
      <c r="D260">
        <v>2968.5</v>
      </c>
      <c r="E260">
        <v>2968.5</v>
      </c>
      <c r="F260">
        <v>1517.77</v>
      </c>
      <c r="G260">
        <v>1517.77</v>
      </c>
      <c r="H260" t="s">
        <v>7016</v>
      </c>
      <c r="I260" t="s">
        <v>11</v>
      </c>
    </row>
    <row r="261" spans="1:9" x14ac:dyDescent="0.25">
      <c r="A261">
        <v>5203</v>
      </c>
      <c r="B261" t="s">
        <v>308</v>
      </c>
      <c r="C261" t="s">
        <v>4218</v>
      </c>
      <c r="D261">
        <v>566.4</v>
      </c>
      <c r="E261">
        <v>566.4</v>
      </c>
      <c r="F261">
        <v>289.59999999999997</v>
      </c>
      <c r="G261">
        <v>289.59999999999997</v>
      </c>
      <c r="H261" t="s">
        <v>7016</v>
      </c>
      <c r="I261" t="s">
        <v>11</v>
      </c>
    </row>
    <row r="262" spans="1:9" x14ac:dyDescent="0.25">
      <c r="A262">
        <v>5204</v>
      </c>
      <c r="B262" t="s">
        <v>309</v>
      </c>
      <c r="C262" t="s">
        <v>4219</v>
      </c>
      <c r="D262">
        <v>3381.9</v>
      </c>
      <c r="E262">
        <v>4147</v>
      </c>
      <c r="F262">
        <v>1729.14</v>
      </c>
      <c r="G262">
        <v>2120.3300000000004</v>
      </c>
      <c r="H262" t="s">
        <v>7017</v>
      </c>
      <c r="I262" t="s">
        <v>17</v>
      </c>
    </row>
    <row r="263" spans="1:9" x14ac:dyDescent="0.25">
      <c r="A263">
        <v>5204</v>
      </c>
      <c r="B263" t="s">
        <v>310</v>
      </c>
      <c r="C263" t="s">
        <v>4220</v>
      </c>
      <c r="D263">
        <v>2013.8</v>
      </c>
      <c r="E263">
        <v>3848</v>
      </c>
      <c r="F263">
        <v>1029.6400000000001</v>
      </c>
      <c r="G263">
        <v>1967.46</v>
      </c>
      <c r="H263" t="s">
        <v>7017</v>
      </c>
      <c r="I263" t="s">
        <v>17</v>
      </c>
    </row>
    <row r="264" spans="1:9" x14ac:dyDescent="0.25">
      <c r="A264">
        <v>5204</v>
      </c>
      <c r="B264" t="s">
        <v>311</v>
      </c>
      <c r="C264" t="s">
        <v>4221</v>
      </c>
      <c r="D264">
        <v>1934.4</v>
      </c>
      <c r="E264">
        <v>2373.1999999999998</v>
      </c>
      <c r="F264">
        <v>989.05</v>
      </c>
      <c r="G264">
        <v>1213.4000000000001</v>
      </c>
      <c r="H264" t="s">
        <v>7017</v>
      </c>
      <c r="I264" t="s">
        <v>17</v>
      </c>
    </row>
    <row r="265" spans="1:9" x14ac:dyDescent="0.25">
      <c r="A265">
        <v>5204</v>
      </c>
      <c r="B265" t="s">
        <v>312</v>
      </c>
      <c r="C265" t="s">
        <v>4222</v>
      </c>
      <c r="D265">
        <v>1373.3</v>
      </c>
      <c r="E265">
        <v>1373.3</v>
      </c>
      <c r="F265">
        <v>702.16</v>
      </c>
      <c r="G265">
        <v>702.16</v>
      </c>
      <c r="H265" t="s">
        <v>7017</v>
      </c>
      <c r="I265" t="s">
        <v>11</v>
      </c>
    </row>
    <row r="266" spans="1:9" x14ac:dyDescent="0.25">
      <c r="A266">
        <v>5204</v>
      </c>
      <c r="B266" t="s">
        <v>313</v>
      </c>
      <c r="C266" t="s">
        <v>4223</v>
      </c>
      <c r="D266">
        <v>1164.9000000000001</v>
      </c>
      <c r="E266">
        <v>2331</v>
      </c>
      <c r="F266">
        <v>595.61</v>
      </c>
      <c r="G266">
        <v>1191.83</v>
      </c>
      <c r="H266" t="s">
        <v>7017</v>
      </c>
      <c r="I266" t="s">
        <v>7</v>
      </c>
    </row>
    <row r="267" spans="1:9" x14ac:dyDescent="0.25">
      <c r="A267">
        <v>5204</v>
      </c>
      <c r="B267" t="s">
        <v>314</v>
      </c>
      <c r="C267" t="s">
        <v>4224</v>
      </c>
      <c r="D267">
        <v>1130</v>
      </c>
      <c r="E267">
        <v>2053.5</v>
      </c>
      <c r="F267">
        <v>577.76</v>
      </c>
      <c r="G267">
        <v>1049.94</v>
      </c>
      <c r="H267" t="s">
        <v>7017</v>
      </c>
      <c r="I267" t="s">
        <v>11</v>
      </c>
    </row>
    <row r="268" spans="1:9" x14ac:dyDescent="0.25">
      <c r="A268">
        <v>5204</v>
      </c>
      <c r="B268" t="s">
        <v>315</v>
      </c>
      <c r="C268" t="s">
        <v>4225</v>
      </c>
      <c r="D268">
        <v>697.1</v>
      </c>
      <c r="E268">
        <v>697.1</v>
      </c>
      <c r="F268">
        <v>356.43</v>
      </c>
      <c r="G268">
        <v>356.43</v>
      </c>
      <c r="H268" t="s">
        <v>7017</v>
      </c>
      <c r="I268" t="s">
        <v>7</v>
      </c>
    </row>
    <row r="269" spans="1:9" x14ac:dyDescent="0.25">
      <c r="A269">
        <v>5204</v>
      </c>
      <c r="B269" t="s">
        <v>316</v>
      </c>
      <c r="C269" t="s">
        <v>4226</v>
      </c>
      <c r="D269">
        <v>650</v>
      </c>
      <c r="E269">
        <v>2950</v>
      </c>
      <c r="F269">
        <v>332.34</v>
      </c>
      <c r="G269">
        <v>1508.32</v>
      </c>
      <c r="H269" t="s">
        <v>7017</v>
      </c>
      <c r="I269" t="s">
        <v>7</v>
      </c>
    </row>
    <row r="270" spans="1:9" x14ac:dyDescent="0.25">
      <c r="A270">
        <v>5204</v>
      </c>
      <c r="B270" t="s">
        <v>317</v>
      </c>
      <c r="C270" t="s">
        <v>4227</v>
      </c>
      <c r="D270">
        <v>504.6</v>
      </c>
      <c r="E270">
        <v>1004.2</v>
      </c>
      <c r="F270">
        <v>258</v>
      </c>
      <c r="G270">
        <v>513.43999999999994</v>
      </c>
      <c r="H270" t="s">
        <v>7017</v>
      </c>
      <c r="I270" t="s">
        <v>7</v>
      </c>
    </row>
    <row r="271" spans="1:9" x14ac:dyDescent="0.25">
      <c r="A271">
        <v>5204</v>
      </c>
      <c r="B271" t="s">
        <v>318</v>
      </c>
      <c r="C271" t="s">
        <v>4228</v>
      </c>
      <c r="D271">
        <v>336.8</v>
      </c>
      <c r="E271">
        <v>675</v>
      </c>
      <c r="F271">
        <v>172.20999999999998</v>
      </c>
      <c r="G271">
        <v>345.13</v>
      </c>
      <c r="H271" t="s">
        <v>7017</v>
      </c>
      <c r="I271" t="s">
        <v>68</v>
      </c>
    </row>
    <row r="272" spans="1:9" x14ac:dyDescent="0.25">
      <c r="A272">
        <v>5204</v>
      </c>
      <c r="B272" t="s">
        <v>319</v>
      </c>
      <c r="C272" t="s">
        <v>4229</v>
      </c>
      <c r="D272">
        <v>300</v>
      </c>
      <c r="E272">
        <v>1402</v>
      </c>
      <c r="F272">
        <v>153.38999999999999</v>
      </c>
      <c r="G272">
        <v>716.84</v>
      </c>
      <c r="H272" t="s">
        <v>7017</v>
      </c>
      <c r="I272" t="s">
        <v>7</v>
      </c>
    </row>
    <row r="273" spans="1:9" x14ac:dyDescent="0.25">
      <c r="A273">
        <v>5204</v>
      </c>
      <c r="B273" t="s">
        <v>320</v>
      </c>
      <c r="C273" t="s">
        <v>4230</v>
      </c>
      <c r="D273">
        <v>300</v>
      </c>
      <c r="E273">
        <v>1109.2</v>
      </c>
      <c r="F273">
        <v>153.38999999999999</v>
      </c>
      <c r="G273">
        <v>567.13</v>
      </c>
      <c r="H273" t="s">
        <v>7017</v>
      </c>
      <c r="I273" t="s">
        <v>7</v>
      </c>
    </row>
    <row r="274" spans="1:9" x14ac:dyDescent="0.25">
      <c r="A274">
        <v>5204</v>
      </c>
      <c r="B274" t="s">
        <v>321</v>
      </c>
      <c r="C274" t="s">
        <v>4231</v>
      </c>
      <c r="D274">
        <v>250</v>
      </c>
      <c r="E274">
        <v>1080</v>
      </c>
      <c r="F274">
        <v>127.83</v>
      </c>
      <c r="G274">
        <v>552.20000000000005</v>
      </c>
      <c r="H274" t="s">
        <v>7017</v>
      </c>
      <c r="I274" t="s">
        <v>68</v>
      </c>
    </row>
    <row r="275" spans="1:9" x14ac:dyDescent="0.25">
      <c r="A275">
        <v>5204</v>
      </c>
      <c r="B275" t="s">
        <v>322</v>
      </c>
      <c r="C275" t="s">
        <v>4232</v>
      </c>
      <c r="D275">
        <v>200</v>
      </c>
      <c r="E275">
        <v>972.9</v>
      </c>
      <c r="F275">
        <v>102.26</v>
      </c>
      <c r="G275">
        <v>497.44</v>
      </c>
      <c r="H275" t="s">
        <v>7017</v>
      </c>
      <c r="I275" t="s">
        <v>17</v>
      </c>
    </row>
    <row r="276" spans="1:9" x14ac:dyDescent="0.25">
      <c r="A276">
        <v>5204</v>
      </c>
      <c r="B276" t="s">
        <v>323</v>
      </c>
      <c r="C276" t="s">
        <v>4233</v>
      </c>
      <c r="D276">
        <v>122.4</v>
      </c>
      <c r="E276">
        <v>122.4</v>
      </c>
      <c r="F276">
        <v>62.589999999999996</v>
      </c>
      <c r="G276">
        <v>62.589999999999996</v>
      </c>
      <c r="H276" t="s">
        <v>7017</v>
      </c>
      <c r="I276" t="s">
        <v>17</v>
      </c>
    </row>
    <row r="277" spans="1:9" x14ac:dyDescent="0.25">
      <c r="A277">
        <v>5204</v>
      </c>
      <c r="B277" t="s">
        <v>324</v>
      </c>
      <c r="C277" t="s">
        <v>4234</v>
      </c>
      <c r="D277">
        <v>87.5</v>
      </c>
      <c r="E277">
        <v>87.5</v>
      </c>
      <c r="F277">
        <v>44.739999999999995</v>
      </c>
      <c r="G277">
        <v>44.739999999999995</v>
      </c>
      <c r="H277" t="s">
        <v>7017</v>
      </c>
      <c r="I277" t="s">
        <v>17</v>
      </c>
    </row>
    <row r="278" spans="1:9" x14ac:dyDescent="0.25">
      <c r="A278">
        <v>5204</v>
      </c>
      <c r="B278" t="s">
        <v>325</v>
      </c>
      <c r="C278" t="s">
        <v>4235</v>
      </c>
      <c r="D278">
        <v>86.5</v>
      </c>
      <c r="E278">
        <v>86.5</v>
      </c>
      <c r="F278">
        <v>44.23</v>
      </c>
      <c r="G278">
        <v>44.23</v>
      </c>
      <c r="H278" t="s">
        <v>7017</v>
      </c>
      <c r="I278" t="s">
        <v>17</v>
      </c>
    </row>
    <row r="279" spans="1:9" x14ac:dyDescent="0.25">
      <c r="A279">
        <v>5204</v>
      </c>
      <c r="B279" t="s">
        <v>326</v>
      </c>
      <c r="C279" t="s">
        <v>4236</v>
      </c>
      <c r="D279">
        <v>76.5</v>
      </c>
      <c r="E279">
        <v>76.5</v>
      </c>
      <c r="F279">
        <v>39.119999999999997</v>
      </c>
      <c r="G279">
        <v>39.119999999999997</v>
      </c>
      <c r="H279" t="s">
        <v>7017</v>
      </c>
      <c r="I279" t="s">
        <v>17</v>
      </c>
    </row>
    <row r="280" spans="1:9" x14ac:dyDescent="0.25">
      <c r="A280">
        <v>5204</v>
      </c>
      <c r="B280" t="s">
        <v>327</v>
      </c>
      <c r="C280" t="s">
        <v>4237</v>
      </c>
      <c r="D280">
        <v>51.5</v>
      </c>
      <c r="E280">
        <v>51.5</v>
      </c>
      <c r="F280">
        <v>26.34</v>
      </c>
      <c r="G280">
        <v>26.34</v>
      </c>
      <c r="H280" t="s">
        <v>7017</v>
      </c>
      <c r="I280" t="s">
        <v>17</v>
      </c>
    </row>
    <row r="281" spans="1:9" x14ac:dyDescent="0.25">
      <c r="A281">
        <v>5204</v>
      </c>
      <c r="B281" t="s">
        <v>328</v>
      </c>
      <c r="C281" t="s">
        <v>4238</v>
      </c>
      <c r="D281">
        <v>49.5</v>
      </c>
      <c r="E281">
        <v>49.5</v>
      </c>
      <c r="F281">
        <v>25.310000000000002</v>
      </c>
      <c r="G281">
        <v>25.310000000000002</v>
      </c>
      <c r="H281" t="s">
        <v>7017</v>
      </c>
      <c r="I281" t="s">
        <v>17</v>
      </c>
    </row>
    <row r="282" spans="1:9" x14ac:dyDescent="0.25">
      <c r="A282">
        <v>5204</v>
      </c>
      <c r="B282" t="s">
        <v>329</v>
      </c>
      <c r="C282" t="s">
        <v>4239</v>
      </c>
      <c r="D282">
        <v>40</v>
      </c>
      <c r="E282">
        <v>329.7</v>
      </c>
      <c r="F282">
        <v>20.46</v>
      </c>
      <c r="G282">
        <v>168.57999999999998</v>
      </c>
      <c r="H282" t="s">
        <v>7017</v>
      </c>
      <c r="I282" t="s">
        <v>17</v>
      </c>
    </row>
    <row r="283" spans="1:9" x14ac:dyDescent="0.25">
      <c r="A283">
        <v>5205</v>
      </c>
      <c r="B283" t="s">
        <v>330</v>
      </c>
      <c r="C283" t="s">
        <v>4240</v>
      </c>
      <c r="D283">
        <v>3551</v>
      </c>
      <c r="E283">
        <v>3551</v>
      </c>
      <c r="F283">
        <v>1815.6</v>
      </c>
      <c r="G283">
        <v>1815.6</v>
      </c>
      <c r="H283" t="s">
        <v>7018</v>
      </c>
      <c r="I283" t="s">
        <v>4</v>
      </c>
    </row>
    <row r="284" spans="1:9" x14ac:dyDescent="0.25">
      <c r="A284">
        <v>5205</v>
      </c>
      <c r="B284" t="s">
        <v>331</v>
      </c>
      <c r="C284" t="s">
        <v>4241</v>
      </c>
      <c r="D284">
        <v>1440</v>
      </c>
      <c r="E284">
        <v>1440</v>
      </c>
      <c r="F284">
        <v>736.27</v>
      </c>
      <c r="G284">
        <v>736.27</v>
      </c>
      <c r="H284" t="s">
        <v>7018</v>
      </c>
      <c r="I284" t="s">
        <v>17</v>
      </c>
    </row>
    <row r="285" spans="1:9" x14ac:dyDescent="0.25">
      <c r="A285">
        <v>5205</v>
      </c>
      <c r="B285" t="s">
        <v>332</v>
      </c>
      <c r="C285" t="s">
        <v>4242</v>
      </c>
      <c r="D285">
        <v>1234</v>
      </c>
      <c r="E285">
        <v>1234</v>
      </c>
      <c r="F285">
        <v>630.93999999999994</v>
      </c>
      <c r="G285">
        <v>630.93999999999994</v>
      </c>
      <c r="H285" t="s">
        <v>7018</v>
      </c>
      <c r="I285" t="s">
        <v>17</v>
      </c>
    </row>
    <row r="286" spans="1:9" x14ac:dyDescent="0.25">
      <c r="A286">
        <v>5205</v>
      </c>
      <c r="B286" t="s">
        <v>333</v>
      </c>
      <c r="C286" t="s">
        <v>4243</v>
      </c>
      <c r="D286">
        <v>1112.4000000000001</v>
      </c>
      <c r="E286">
        <v>1854</v>
      </c>
      <c r="F286">
        <v>568.77</v>
      </c>
      <c r="G286">
        <v>947.93999999999994</v>
      </c>
      <c r="H286" t="s">
        <v>7018</v>
      </c>
      <c r="I286" t="s">
        <v>7</v>
      </c>
    </row>
    <row r="287" spans="1:9" x14ac:dyDescent="0.25">
      <c r="A287">
        <v>5205</v>
      </c>
      <c r="B287" t="s">
        <v>334</v>
      </c>
      <c r="C287" t="s">
        <v>4244</v>
      </c>
      <c r="D287">
        <v>826.2</v>
      </c>
      <c r="E287">
        <v>826.2</v>
      </c>
      <c r="F287">
        <v>422.43</v>
      </c>
      <c r="G287">
        <v>422.43</v>
      </c>
      <c r="H287" t="s">
        <v>7018</v>
      </c>
      <c r="I287" t="s">
        <v>11</v>
      </c>
    </row>
    <row r="288" spans="1:9" x14ac:dyDescent="0.25">
      <c r="A288">
        <v>5205</v>
      </c>
      <c r="B288" t="s">
        <v>335</v>
      </c>
      <c r="C288" t="s">
        <v>4245</v>
      </c>
      <c r="D288">
        <v>539.70000000000005</v>
      </c>
      <c r="E288">
        <v>899.3</v>
      </c>
      <c r="F288">
        <v>275.95</v>
      </c>
      <c r="G288">
        <v>459.81</v>
      </c>
      <c r="H288" t="s">
        <v>7018</v>
      </c>
      <c r="I288" t="s">
        <v>7</v>
      </c>
    </row>
    <row r="289" spans="1:9" x14ac:dyDescent="0.25">
      <c r="A289">
        <v>5205</v>
      </c>
      <c r="B289" t="s">
        <v>336</v>
      </c>
      <c r="C289" t="s">
        <v>4246</v>
      </c>
      <c r="D289">
        <v>280</v>
      </c>
      <c r="E289">
        <v>280</v>
      </c>
      <c r="F289">
        <v>143.16999999999999</v>
      </c>
      <c r="G289">
        <v>143.16999999999999</v>
      </c>
      <c r="H289" t="s">
        <v>7018</v>
      </c>
      <c r="I289" t="s">
        <v>4</v>
      </c>
    </row>
    <row r="290" spans="1:9" x14ac:dyDescent="0.25">
      <c r="A290">
        <v>5205</v>
      </c>
      <c r="B290" t="s">
        <v>337</v>
      </c>
      <c r="C290" t="s">
        <v>4247</v>
      </c>
      <c r="D290">
        <v>72</v>
      </c>
      <c r="E290">
        <v>360</v>
      </c>
      <c r="F290">
        <v>36.82</v>
      </c>
      <c r="G290">
        <v>184.07</v>
      </c>
      <c r="H290" t="s">
        <v>7018</v>
      </c>
      <c r="I290" t="s">
        <v>17</v>
      </c>
    </row>
    <row r="291" spans="1:9" x14ac:dyDescent="0.25">
      <c r="A291">
        <v>5206</v>
      </c>
      <c r="B291" t="s">
        <v>338</v>
      </c>
      <c r="C291" t="s">
        <v>4248</v>
      </c>
      <c r="D291">
        <v>9650</v>
      </c>
      <c r="E291">
        <v>9650</v>
      </c>
      <c r="F291">
        <v>4933.97</v>
      </c>
      <c r="G291">
        <v>4933.97</v>
      </c>
      <c r="H291" t="s">
        <v>7019</v>
      </c>
      <c r="I291" t="s">
        <v>15</v>
      </c>
    </row>
    <row r="292" spans="1:9" x14ac:dyDescent="0.25">
      <c r="A292">
        <v>5206</v>
      </c>
      <c r="B292" t="s">
        <v>339</v>
      </c>
      <c r="C292" t="s">
        <v>4249</v>
      </c>
      <c r="D292">
        <v>5215</v>
      </c>
      <c r="E292">
        <v>5215</v>
      </c>
      <c r="F292">
        <v>2666.3900000000003</v>
      </c>
      <c r="G292">
        <v>2666.3900000000003</v>
      </c>
      <c r="H292" t="s">
        <v>7019</v>
      </c>
      <c r="I292" t="s">
        <v>15</v>
      </c>
    </row>
    <row r="293" spans="1:9" x14ac:dyDescent="0.25">
      <c r="A293">
        <v>5206</v>
      </c>
      <c r="B293" t="s">
        <v>340</v>
      </c>
      <c r="C293" t="s">
        <v>4250</v>
      </c>
      <c r="D293">
        <v>4770</v>
      </c>
      <c r="E293">
        <v>4770</v>
      </c>
      <c r="F293">
        <v>2438.8700000000003</v>
      </c>
      <c r="G293">
        <v>2438.8700000000003</v>
      </c>
      <c r="H293" t="s">
        <v>7019</v>
      </c>
      <c r="I293" t="s">
        <v>15</v>
      </c>
    </row>
    <row r="294" spans="1:9" x14ac:dyDescent="0.25">
      <c r="A294">
        <v>5206</v>
      </c>
      <c r="B294" t="s">
        <v>341</v>
      </c>
      <c r="C294" t="s">
        <v>4251</v>
      </c>
      <c r="D294">
        <v>2253.5</v>
      </c>
      <c r="E294">
        <v>2253.5</v>
      </c>
      <c r="F294">
        <v>1152.2</v>
      </c>
      <c r="G294">
        <v>1152.2</v>
      </c>
      <c r="H294" t="s">
        <v>7019</v>
      </c>
      <c r="I294" t="s">
        <v>17</v>
      </c>
    </row>
    <row r="295" spans="1:9" x14ac:dyDescent="0.25">
      <c r="A295">
        <v>5206</v>
      </c>
      <c r="B295" t="s">
        <v>342</v>
      </c>
      <c r="C295" t="s">
        <v>4252</v>
      </c>
      <c r="D295">
        <v>1342</v>
      </c>
      <c r="E295">
        <v>1342</v>
      </c>
      <c r="F295">
        <v>686.16</v>
      </c>
      <c r="G295">
        <v>686.16</v>
      </c>
      <c r="H295" t="s">
        <v>7019</v>
      </c>
      <c r="I295" t="s">
        <v>15</v>
      </c>
    </row>
    <row r="296" spans="1:9" x14ac:dyDescent="0.25">
      <c r="A296">
        <v>5206</v>
      </c>
      <c r="B296" t="s">
        <v>343</v>
      </c>
      <c r="C296" t="s">
        <v>4253</v>
      </c>
      <c r="D296">
        <v>1010</v>
      </c>
      <c r="E296">
        <v>1010</v>
      </c>
      <c r="F296">
        <v>516.41</v>
      </c>
      <c r="G296">
        <v>516.41</v>
      </c>
      <c r="H296" t="s">
        <v>7019</v>
      </c>
      <c r="I296" t="s">
        <v>68</v>
      </c>
    </row>
    <row r="297" spans="1:9" x14ac:dyDescent="0.25">
      <c r="A297">
        <v>5206</v>
      </c>
      <c r="B297" t="s">
        <v>344</v>
      </c>
      <c r="C297" t="s">
        <v>4254</v>
      </c>
      <c r="D297">
        <v>866.4</v>
      </c>
      <c r="E297">
        <v>866.4</v>
      </c>
      <c r="F297">
        <v>442.99</v>
      </c>
      <c r="G297">
        <v>442.99</v>
      </c>
      <c r="H297" t="s">
        <v>7019</v>
      </c>
      <c r="I297" t="s">
        <v>17</v>
      </c>
    </row>
    <row r="298" spans="1:9" x14ac:dyDescent="0.25">
      <c r="A298">
        <v>5206</v>
      </c>
      <c r="B298" t="s">
        <v>345</v>
      </c>
      <c r="C298" t="s">
        <v>4255</v>
      </c>
      <c r="D298">
        <v>600</v>
      </c>
      <c r="E298">
        <v>600</v>
      </c>
      <c r="F298">
        <v>306.77999999999997</v>
      </c>
      <c r="G298">
        <v>306.77999999999997</v>
      </c>
      <c r="H298" t="s">
        <v>7019</v>
      </c>
      <c r="I298" t="s">
        <v>4</v>
      </c>
    </row>
    <row r="299" spans="1:9" x14ac:dyDescent="0.25">
      <c r="A299">
        <v>5206</v>
      </c>
      <c r="B299" t="s">
        <v>346</v>
      </c>
      <c r="C299" t="s">
        <v>4256</v>
      </c>
      <c r="D299">
        <v>555.29999999999995</v>
      </c>
      <c r="E299">
        <v>555.29999999999995</v>
      </c>
      <c r="F299">
        <v>283.93</v>
      </c>
      <c r="G299">
        <v>283.93</v>
      </c>
      <c r="H299" t="s">
        <v>7019</v>
      </c>
      <c r="I299" t="s">
        <v>7</v>
      </c>
    </row>
    <row r="300" spans="1:9" x14ac:dyDescent="0.25">
      <c r="A300">
        <v>5206</v>
      </c>
      <c r="B300" t="s">
        <v>347</v>
      </c>
      <c r="C300" t="s">
        <v>4257</v>
      </c>
      <c r="D300">
        <v>408</v>
      </c>
      <c r="E300">
        <v>408</v>
      </c>
      <c r="F300">
        <v>208.60999999999999</v>
      </c>
      <c r="G300">
        <v>208.60999999999999</v>
      </c>
      <c r="H300" t="s">
        <v>7019</v>
      </c>
      <c r="I300" t="s">
        <v>68</v>
      </c>
    </row>
    <row r="301" spans="1:9" x14ac:dyDescent="0.25">
      <c r="A301">
        <v>5206</v>
      </c>
      <c r="B301" t="s">
        <v>348</v>
      </c>
      <c r="C301" t="s">
        <v>4258</v>
      </c>
      <c r="D301">
        <v>340</v>
      </c>
      <c r="E301">
        <v>340</v>
      </c>
      <c r="F301">
        <v>173.84</v>
      </c>
      <c r="G301">
        <v>173.84</v>
      </c>
      <c r="H301" t="s">
        <v>7019</v>
      </c>
      <c r="I301" t="s">
        <v>4</v>
      </c>
    </row>
    <row r="302" spans="1:9" x14ac:dyDescent="0.25">
      <c r="A302">
        <v>5206</v>
      </c>
      <c r="B302" t="s">
        <v>349</v>
      </c>
      <c r="C302" t="s">
        <v>4259</v>
      </c>
      <c r="D302">
        <v>200</v>
      </c>
      <c r="E302">
        <v>200</v>
      </c>
      <c r="F302">
        <v>102.26</v>
      </c>
      <c r="G302">
        <v>102.26</v>
      </c>
      <c r="H302" t="s">
        <v>7019</v>
      </c>
      <c r="I302" t="s">
        <v>4</v>
      </c>
    </row>
    <row r="303" spans="1:9" x14ac:dyDescent="0.25">
      <c r="A303">
        <v>5206</v>
      </c>
      <c r="B303" t="s">
        <v>350</v>
      </c>
      <c r="C303" t="s">
        <v>4260</v>
      </c>
      <c r="D303">
        <v>99</v>
      </c>
      <c r="E303">
        <v>99</v>
      </c>
      <c r="F303">
        <v>50.62</v>
      </c>
      <c r="G303">
        <v>50.62</v>
      </c>
      <c r="H303" t="s">
        <v>7019</v>
      </c>
      <c r="I303" t="s">
        <v>68</v>
      </c>
    </row>
    <row r="304" spans="1:9" x14ac:dyDescent="0.25">
      <c r="A304">
        <v>5206</v>
      </c>
      <c r="B304" t="s">
        <v>351</v>
      </c>
      <c r="C304" t="s">
        <v>4261</v>
      </c>
      <c r="D304">
        <v>98.8</v>
      </c>
      <c r="E304">
        <v>98.8</v>
      </c>
      <c r="F304">
        <v>50.519999999999996</v>
      </c>
      <c r="G304">
        <v>50.519999999999996</v>
      </c>
      <c r="H304" t="s">
        <v>7019</v>
      </c>
      <c r="I304" t="s">
        <v>4</v>
      </c>
    </row>
    <row r="305" spans="1:9" x14ac:dyDescent="0.25">
      <c r="A305">
        <v>5206</v>
      </c>
      <c r="B305" t="s">
        <v>352</v>
      </c>
      <c r="C305" t="s">
        <v>4262</v>
      </c>
      <c r="D305">
        <v>81.2</v>
      </c>
      <c r="E305">
        <v>81.2</v>
      </c>
      <c r="F305">
        <v>41.519999999999996</v>
      </c>
      <c r="G305">
        <v>41.519999999999996</v>
      </c>
      <c r="H305" t="s">
        <v>7019</v>
      </c>
      <c r="I305" t="s">
        <v>4</v>
      </c>
    </row>
    <row r="306" spans="1:9" x14ac:dyDescent="0.25">
      <c r="A306">
        <v>5206</v>
      </c>
      <c r="B306" t="s">
        <v>353</v>
      </c>
      <c r="C306" t="s">
        <v>4263</v>
      </c>
      <c r="D306">
        <v>68.900000000000006</v>
      </c>
      <c r="E306">
        <v>68.900000000000006</v>
      </c>
      <c r="F306">
        <v>35.229999999999997</v>
      </c>
      <c r="G306">
        <v>35.229999999999997</v>
      </c>
      <c r="H306" t="s">
        <v>7019</v>
      </c>
      <c r="I306" t="s">
        <v>4</v>
      </c>
    </row>
    <row r="307" spans="1:9" x14ac:dyDescent="0.25">
      <c r="A307">
        <v>5206</v>
      </c>
      <c r="B307" t="s">
        <v>354</v>
      </c>
      <c r="C307" t="s">
        <v>4264</v>
      </c>
      <c r="D307">
        <v>59.2</v>
      </c>
      <c r="E307">
        <v>59.2</v>
      </c>
      <c r="F307">
        <v>30.270000000000003</v>
      </c>
      <c r="G307">
        <v>30.270000000000003</v>
      </c>
      <c r="H307" t="s">
        <v>7019</v>
      </c>
      <c r="I307" t="s">
        <v>4</v>
      </c>
    </row>
    <row r="308" spans="1:9" x14ac:dyDescent="0.25">
      <c r="A308">
        <v>5207</v>
      </c>
      <c r="B308" t="s">
        <v>355</v>
      </c>
      <c r="C308" t="s">
        <v>4265</v>
      </c>
      <c r="D308">
        <v>20973</v>
      </c>
      <c r="E308">
        <v>20973</v>
      </c>
      <c r="F308">
        <v>10723.33</v>
      </c>
      <c r="G308">
        <v>10723.33</v>
      </c>
      <c r="H308" t="s">
        <v>7020</v>
      </c>
      <c r="I308" t="s">
        <v>11</v>
      </c>
    </row>
    <row r="309" spans="1:9" x14ac:dyDescent="0.25">
      <c r="A309">
        <v>5207</v>
      </c>
      <c r="B309" t="s">
        <v>356</v>
      </c>
      <c r="C309" t="s">
        <v>4266</v>
      </c>
      <c r="D309">
        <v>5095</v>
      </c>
      <c r="E309">
        <v>5095</v>
      </c>
      <c r="F309">
        <v>2605.0400000000004</v>
      </c>
      <c r="G309">
        <v>2605.0400000000004</v>
      </c>
      <c r="H309" t="s">
        <v>7020</v>
      </c>
      <c r="I309" t="s">
        <v>4</v>
      </c>
    </row>
    <row r="310" spans="1:9" x14ac:dyDescent="0.25">
      <c r="A310">
        <v>5207</v>
      </c>
      <c r="B310" t="s">
        <v>357</v>
      </c>
      <c r="C310" t="s">
        <v>4267</v>
      </c>
      <c r="D310">
        <v>706</v>
      </c>
      <c r="E310">
        <v>706</v>
      </c>
      <c r="F310">
        <v>360.98</v>
      </c>
      <c r="G310">
        <v>360.98</v>
      </c>
      <c r="H310" t="s">
        <v>7020</v>
      </c>
      <c r="I310" t="s">
        <v>4</v>
      </c>
    </row>
    <row r="311" spans="1:9" x14ac:dyDescent="0.25">
      <c r="A311">
        <v>5207</v>
      </c>
      <c r="B311" t="s">
        <v>358</v>
      </c>
      <c r="C311" t="s">
        <v>4268</v>
      </c>
      <c r="D311">
        <v>0</v>
      </c>
      <c r="E311">
        <v>5121</v>
      </c>
      <c r="F311">
        <v>0</v>
      </c>
      <c r="G311">
        <v>2618.3300000000004</v>
      </c>
      <c r="H311" t="s">
        <v>7020</v>
      </c>
      <c r="I311" t="s">
        <v>68</v>
      </c>
    </row>
    <row r="312" spans="1:9" x14ac:dyDescent="0.25">
      <c r="A312">
        <v>5207</v>
      </c>
      <c r="B312" t="s">
        <v>359</v>
      </c>
      <c r="C312" t="s">
        <v>360</v>
      </c>
      <c r="D312">
        <v>0</v>
      </c>
      <c r="E312">
        <v>2426.3000000000002</v>
      </c>
      <c r="F312">
        <v>0</v>
      </c>
      <c r="G312">
        <v>1240.55</v>
      </c>
      <c r="H312" t="s">
        <v>7020</v>
      </c>
      <c r="I312" t="s">
        <v>17</v>
      </c>
    </row>
    <row r="313" spans="1:9" x14ac:dyDescent="0.25">
      <c r="A313">
        <v>5208</v>
      </c>
      <c r="B313" t="s">
        <v>361</v>
      </c>
      <c r="C313" t="s">
        <v>4269</v>
      </c>
      <c r="D313">
        <v>1857</v>
      </c>
      <c r="E313">
        <v>3376.8</v>
      </c>
      <c r="F313">
        <v>949.47</v>
      </c>
      <c r="G313">
        <v>1726.54</v>
      </c>
      <c r="H313" t="s">
        <v>7021</v>
      </c>
      <c r="I313" t="s">
        <v>4</v>
      </c>
    </row>
    <row r="314" spans="1:9" x14ac:dyDescent="0.25">
      <c r="A314">
        <v>5208</v>
      </c>
      <c r="B314" t="s">
        <v>362</v>
      </c>
      <c r="C314" t="s">
        <v>363</v>
      </c>
      <c r="D314">
        <v>1814</v>
      </c>
      <c r="E314">
        <v>3598</v>
      </c>
      <c r="F314">
        <v>927.49</v>
      </c>
      <c r="G314">
        <v>1839.6299999999999</v>
      </c>
      <c r="H314" t="s">
        <v>7021</v>
      </c>
      <c r="I314" t="s">
        <v>17</v>
      </c>
    </row>
    <row r="315" spans="1:9" x14ac:dyDescent="0.25">
      <c r="A315">
        <v>5208</v>
      </c>
      <c r="B315" t="s">
        <v>364</v>
      </c>
      <c r="C315" t="s">
        <v>4270</v>
      </c>
      <c r="D315">
        <v>1735</v>
      </c>
      <c r="E315">
        <v>3471</v>
      </c>
      <c r="F315">
        <v>887.1</v>
      </c>
      <c r="G315">
        <v>1774.7</v>
      </c>
      <c r="H315" t="s">
        <v>7021</v>
      </c>
      <c r="I315" t="s">
        <v>4</v>
      </c>
    </row>
    <row r="316" spans="1:9" x14ac:dyDescent="0.25">
      <c r="A316">
        <v>5208</v>
      </c>
      <c r="B316" t="s">
        <v>365</v>
      </c>
      <c r="C316" t="s">
        <v>4271</v>
      </c>
      <c r="D316">
        <v>1576</v>
      </c>
      <c r="E316">
        <v>3151</v>
      </c>
      <c r="F316">
        <v>805.8</v>
      </c>
      <c r="G316">
        <v>1611.09</v>
      </c>
      <c r="H316" t="s">
        <v>7021</v>
      </c>
      <c r="I316" t="s">
        <v>4</v>
      </c>
    </row>
    <row r="317" spans="1:9" x14ac:dyDescent="0.25">
      <c r="A317">
        <v>5208</v>
      </c>
      <c r="B317" t="s">
        <v>366</v>
      </c>
      <c r="C317" t="s">
        <v>367</v>
      </c>
      <c r="D317">
        <v>562</v>
      </c>
      <c r="E317">
        <v>2812</v>
      </c>
      <c r="F317">
        <v>287.34999999999997</v>
      </c>
      <c r="G317">
        <v>1437.76</v>
      </c>
      <c r="H317" t="s">
        <v>7021</v>
      </c>
      <c r="I317" t="s">
        <v>7</v>
      </c>
    </row>
    <row r="318" spans="1:9" x14ac:dyDescent="0.25">
      <c r="A318">
        <v>5208</v>
      </c>
      <c r="B318" t="s">
        <v>368</v>
      </c>
      <c r="C318" t="s">
        <v>4272</v>
      </c>
      <c r="D318">
        <v>140</v>
      </c>
      <c r="E318">
        <v>600</v>
      </c>
      <c r="F318">
        <v>71.59</v>
      </c>
      <c r="G318">
        <v>306.77999999999997</v>
      </c>
      <c r="H318" t="s">
        <v>7021</v>
      </c>
      <c r="I318" t="s">
        <v>15</v>
      </c>
    </row>
    <row r="319" spans="1:9" x14ac:dyDescent="0.25">
      <c r="A319">
        <v>5208</v>
      </c>
      <c r="B319" t="s">
        <v>369</v>
      </c>
      <c r="C319" t="s">
        <v>4273</v>
      </c>
      <c r="D319">
        <v>128</v>
      </c>
      <c r="E319">
        <v>440.6</v>
      </c>
      <c r="F319">
        <v>65.45</v>
      </c>
      <c r="G319">
        <v>225.28</v>
      </c>
      <c r="H319" t="s">
        <v>7021</v>
      </c>
      <c r="I319" t="s">
        <v>7</v>
      </c>
    </row>
    <row r="320" spans="1:9" x14ac:dyDescent="0.25">
      <c r="A320">
        <v>5209</v>
      </c>
      <c r="B320" t="s">
        <v>370</v>
      </c>
      <c r="C320" t="s">
        <v>4274</v>
      </c>
      <c r="D320">
        <v>4997.7</v>
      </c>
      <c r="E320">
        <v>4997.7</v>
      </c>
      <c r="F320">
        <v>2555.2900000000004</v>
      </c>
      <c r="G320">
        <v>2555.2900000000004</v>
      </c>
      <c r="H320" t="s">
        <v>7022</v>
      </c>
      <c r="I320" t="s">
        <v>11</v>
      </c>
    </row>
    <row r="321" spans="1:9" x14ac:dyDescent="0.25">
      <c r="A321">
        <v>5209</v>
      </c>
      <c r="B321" t="s">
        <v>371</v>
      </c>
      <c r="C321" t="s">
        <v>4275</v>
      </c>
      <c r="D321">
        <v>1245.3</v>
      </c>
      <c r="E321">
        <v>1438.9</v>
      </c>
      <c r="F321">
        <v>636.72</v>
      </c>
      <c r="G321">
        <v>735.7</v>
      </c>
      <c r="H321" t="s">
        <v>7022</v>
      </c>
      <c r="I321" t="s">
        <v>7</v>
      </c>
    </row>
    <row r="322" spans="1:9" x14ac:dyDescent="0.25">
      <c r="A322">
        <v>5209</v>
      </c>
      <c r="B322" t="s">
        <v>372</v>
      </c>
      <c r="C322" t="s">
        <v>4276</v>
      </c>
      <c r="D322">
        <v>1140</v>
      </c>
      <c r="E322">
        <v>1140</v>
      </c>
      <c r="F322">
        <v>582.88</v>
      </c>
      <c r="G322">
        <v>582.88</v>
      </c>
      <c r="H322" t="s">
        <v>7022</v>
      </c>
      <c r="I322" t="s">
        <v>15</v>
      </c>
    </row>
    <row r="323" spans="1:9" x14ac:dyDescent="0.25">
      <c r="A323">
        <v>5209</v>
      </c>
      <c r="B323" t="s">
        <v>373</v>
      </c>
      <c r="C323" t="s">
        <v>4277</v>
      </c>
      <c r="D323">
        <v>746.7</v>
      </c>
      <c r="E323">
        <v>746.7</v>
      </c>
      <c r="F323">
        <v>381.78999999999996</v>
      </c>
      <c r="G323">
        <v>381.78999999999996</v>
      </c>
      <c r="H323" t="s">
        <v>7022</v>
      </c>
      <c r="I323" t="s">
        <v>7</v>
      </c>
    </row>
    <row r="324" spans="1:9" x14ac:dyDescent="0.25">
      <c r="A324">
        <v>5209</v>
      </c>
      <c r="B324" t="s">
        <v>374</v>
      </c>
      <c r="C324" t="s">
        <v>4278</v>
      </c>
      <c r="D324">
        <v>611.6</v>
      </c>
      <c r="E324">
        <v>611.6</v>
      </c>
      <c r="F324">
        <v>312.70999999999998</v>
      </c>
      <c r="G324">
        <v>312.70999999999998</v>
      </c>
      <c r="H324" t="s">
        <v>7022</v>
      </c>
      <c r="I324" t="s">
        <v>15</v>
      </c>
    </row>
    <row r="325" spans="1:9" x14ac:dyDescent="0.25">
      <c r="A325">
        <v>5209</v>
      </c>
      <c r="B325" t="s">
        <v>375</v>
      </c>
      <c r="C325" t="s">
        <v>4279</v>
      </c>
      <c r="D325">
        <v>549.9</v>
      </c>
      <c r="E325">
        <v>549.9</v>
      </c>
      <c r="F325">
        <v>281.15999999999997</v>
      </c>
      <c r="G325">
        <v>281.15999999999997</v>
      </c>
      <c r="H325" t="s">
        <v>7022</v>
      </c>
      <c r="I325" t="s">
        <v>7</v>
      </c>
    </row>
    <row r="326" spans="1:9" x14ac:dyDescent="0.25">
      <c r="A326">
        <v>5209</v>
      </c>
      <c r="B326" t="s">
        <v>376</v>
      </c>
      <c r="C326" t="s">
        <v>4280</v>
      </c>
      <c r="D326">
        <v>416.9</v>
      </c>
      <c r="E326">
        <v>416.9</v>
      </c>
      <c r="F326">
        <v>213.16</v>
      </c>
      <c r="G326">
        <v>213.16</v>
      </c>
      <c r="H326" t="s">
        <v>7022</v>
      </c>
      <c r="I326" t="s">
        <v>7</v>
      </c>
    </row>
    <row r="327" spans="1:9" x14ac:dyDescent="0.25">
      <c r="A327">
        <v>5209</v>
      </c>
      <c r="B327" t="s">
        <v>377</v>
      </c>
      <c r="C327" t="s">
        <v>4281</v>
      </c>
      <c r="D327">
        <v>291.89999999999998</v>
      </c>
      <c r="E327">
        <v>291.89999999999998</v>
      </c>
      <c r="F327">
        <v>149.25</v>
      </c>
      <c r="G327">
        <v>149.25</v>
      </c>
      <c r="H327" t="s">
        <v>7022</v>
      </c>
      <c r="I327" t="s">
        <v>7</v>
      </c>
    </row>
    <row r="328" spans="1:9" x14ac:dyDescent="0.25">
      <c r="A328">
        <v>5210</v>
      </c>
      <c r="B328" t="s">
        <v>378</v>
      </c>
      <c r="C328" t="s">
        <v>4282</v>
      </c>
      <c r="D328">
        <v>6730</v>
      </c>
      <c r="E328">
        <v>10672</v>
      </c>
      <c r="F328">
        <v>3441</v>
      </c>
      <c r="G328">
        <v>5456.51</v>
      </c>
      <c r="H328" t="s">
        <v>7023</v>
      </c>
      <c r="I328" t="s">
        <v>4</v>
      </c>
    </row>
    <row r="329" spans="1:9" x14ac:dyDescent="0.25">
      <c r="A329">
        <v>5210</v>
      </c>
      <c r="B329" t="s">
        <v>379</v>
      </c>
      <c r="C329" t="s">
        <v>4283</v>
      </c>
      <c r="D329">
        <v>3457.8</v>
      </c>
      <c r="E329">
        <v>4213.6000000000004</v>
      </c>
      <c r="F329">
        <v>1767.95</v>
      </c>
      <c r="G329">
        <v>2154.38</v>
      </c>
      <c r="H329" t="s">
        <v>7023</v>
      </c>
      <c r="I329" t="s">
        <v>17</v>
      </c>
    </row>
    <row r="330" spans="1:9" x14ac:dyDescent="0.25">
      <c r="A330">
        <v>5210</v>
      </c>
      <c r="B330" t="s">
        <v>380</v>
      </c>
      <c r="C330" t="s">
        <v>4284</v>
      </c>
      <c r="D330">
        <v>1641.2</v>
      </c>
      <c r="E330">
        <v>1641.2</v>
      </c>
      <c r="F330">
        <v>839.14</v>
      </c>
      <c r="G330">
        <v>839.14</v>
      </c>
      <c r="H330" t="s">
        <v>7023</v>
      </c>
      <c r="I330" t="s">
        <v>11</v>
      </c>
    </row>
    <row r="331" spans="1:9" x14ac:dyDescent="0.25">
      <c r="A331">
        <v>5210</v>
      </c>
      <c r="B331" t="s">
        <v>381</v>
      </c>
      <c r="C331" t="s">
        <v>4285</v>
      </c>
      <c r="D331">
        <v>1330</v>
      </c>
      <c r="E331">
        <v>1330</v>
      </c>
      <c r="F331">
        <v>680.02</v>
      </c>
      <c r="G331">
        <v>680.02</v>
      </c>
      <c r="H331" t="s">
        <v>7023</v>
      </c>
      <c r="I331" t="s">
        <v>4</v>
      </c>
    </row>
    <row r="332" spans="1:9" x14ac:dyDescent="0.25">
      <c r="A332">
        <v>5210</v>
      </c>
      <c r="B332" t="s">
        <v>382</v>
      </c>
      <c r="C332" t="s">
        <v>4286</v>
      </c>
      <c r="D332">
        <v>705</v>
      </c>
      <c r="E332">
        <v>705</v>
      </c>
      <c r="F332">
        <v>360.46999999999997</v>
      </c>
      <c r="G332">
        <v>360.46999999999997</v>
      </c>
      <c r="H332" t="s">
        <v>7023</v>
      </c>
      <c r="I332" t="s">
        <v>7</v>
      </c>
    </row>
    <row r="333" spans="1:9" x14ac:dyDescent="0.25">
      <c r="A333">
        <v>5210</v>
      </c>
      <c r="B333" t="s">
        <v>383</v>
      </c>
      <c r="C333" t="s">
        <v>4287</v>
      </c>
      <c r="D333">
        <v>162</v>
      </c>
      <c r="E333">
        <v>162</v>
      </c>
      <c r="F333">
        <v>82.83</v>
      </c>
      <c r="G333">
        <v>82.83</v>
      </c>
      <c r="H333" t="s">
        <v>7023</v>
      </c>
      <c r="I333" t="s">
        <v>17</v>
      </c>
    </row>
    <row r="334" spans="1:9" x14ac:dyDescent="0.25">
      <c r="A334">
        <v>5210</v>
      </c>
      <c r="B334" t="s">
        <v>384</v>
      </c>
      <c r="C334" t="s">
        <v>4288</v>
      </c>
      <c r="D334">
        <v>73</v>
      </c>
      <c r="E334">
        <v>73</v>
      </c>
      <c r="F334">
        <v>37.33</v>
      </c>
      <c r="G334">
        <v>37.33</v>
      </c>
      <c r="H334" t="s">
        <v>7023</v>
      </c>
      <c r="I334" t="s">
        <v>17</v>
      </c>
    </row>
    <row r="335" spans="1:9" x14ac:dyDescent="0.25">
      <c r="A335">
        <v>5211</v>
      </c>
      <c r="B335" t="s">
        <v>385</v>
      </c>
      <c r="C335" t="s">
        <v>4289</v>
      </c>
      <c r="D335">
        <v>5885.2</v>
      </c>
      <c r="E335">
        <v>5885.2</v>
      </c>
      <c r="F335">
        <v>3009.0600000000004</v>
      </c>
      <c r="G335">
        <v>3009.0600000000004</v>
      </c>
      <c r="H335" t="s">
        <v>7024</v>
      </c>
      <c r="I335" t="s">
        <v>17</v>
      </c>
    </row>
    <row r="336" spans="1:9" x14ac:dyDescent="0.25">
      <c r="A336">
        <v>5211</v>
      </c>
      <c r="B336" t="s">
        <v>386</v>
      </c>
      <c r="C336" t="s">
        <v>4290</v>
      </c>
      <c r="D336">
        <v>2096.6999999999998</v>
      </c>
      <c r="E336">
        <v>2096.6999999999998</v>
      </c>
      <c r="F336">
        <v>1072.03</v>
      </c>
      <c r="G336">
        <v>1072.03</v>
      </c>
      <c r="H336" t="s">
        <v>7024</v>
      </c>
      <c r="I336" t="s">
        <v>11</v>
      </c>
    </row>
    <row r="337" spans="1:9" x14ac:dyDescent="0.25">
      <c r="A337">
        <v>5211</v>
      </c>
      <c r="B337" t="s">
        <v>387</v>
      </c>
      <c r="C337" t="s">
        <v>4291</v>
      </c>
      <c r="D337">
        <v>1911.8</v>
      </c>
      <c r="E337">
        <v>1911.8</v>
      </c>
      <c r="F337">
        <v>977.49</v>
      </c>
      <c r="G337">
        <v>977.49</v>
      </c>
      <c r="H337" t="s">
        <v>7024</v>
      </c>
      <c r="I337" t="s">
        <v>4</v>
      </c>
    </row>
    <row r="338" spans="1:9" x14ac:dyDescent="0.25">
      <c r="A338">
        <v>5211</v>
      </c>
      <c r="B338" t="s">
        <v>388</v>
      </c>
      <c r="C338" t="s">
        <v>4292</v>
      </c>
      <c r="D338">
        <v>1836.6</v>
      </c>
      <c r="E338">
        <v>1836.6</v>
      </c>
      <c r="F338">
        <v>939.04</v>
      </c>
      <c r="G338">
        <v>939.04</v>
      </c>
      <c r="H338" t="s">
        <v>7024</v>
      </c>
      <c r="I338" t="s">
        <v>17</v>
      </c>
    </row>
    <row r="339" spans="1:9" x14ac:dyDescent="0.25">
      <c r="A339">
        <v>5211</v>
      </c>
      <c r="B339" t="s">
        <v>389</v>
      </c>
      <c r="C339" t="s">
        <v>390</v>
      </c>
      <c r="D339">
        <v>954.7</v>
      </c>
      <c r="E339">
        <v>954.7</v>
      </c>
      <c r="F339">
        <v>488.14</v>
      </c>
      <c r="G339">
        <v>488.14</v>
      </c>
      <c r="H339" t="s">
        <v>7024</v>
      </c>
      <c r="I339" t="s">
        <v>4</v>
      </c>
    </row>
    <row r="340" spans="1:9" x14ac:dyDescent="0.25">
      <c r="A340">
        <v>5211</v>
      </c>
      <c r="B340" t="s">
        <v>391</v>
      </c>
      <c r="C340" t="s">
        <v>4293</v>
      </c>
      <c r="D340">
        <v>147</v>
      </c>
      <c r="E340">
        <v>147</v>
      </c>
      <c r="F340">
        <v>75.160000000000011</v>
      </c>
      <c r="G340">
        <v>75.160000000000011</v>
      </c>
      <c r="H340" t="s">
        <v>7024</v>
      </c>
      <c r="I340" t="s">
        <v>4</v>
      </c>
    </row>
    <row r="341" spans="1:9" x14ac:dyDescent="0.25">
      <c r="A341">
        <v>5211</v>
      </c>
      <c r="B341" t="s">
        <v>392</v>
      </c>
      <c r="C341" t="s">
        <v>393</v>
      </c>
      <c r="D341">
        <v>101.9</v>
      </c>
      <c r="E341">
        <v>203.9</v>
      </c>
      <c r="F341">
        <v>52.11</v>
      </c>
      <c r="G341">
        <v>104.26</v>
      </c>
      <c r="H341" t="s">
        <v>7024</v>
      </c>
      <c r="I341" t="s">
        <v>17</v>
      </c>
    </row>
    <row r="342" spans="1:9" x14ac:dyDescent="0.25">
      <c r="A342">
        <v>5211</v>
      </c>
      <c r="B342" t="s">
        <v>394</v>
      </c>
      <c r="C342" t="s">
        <v>4294</v>
      </c>
      <c r="D342">
        <v>40.6</v>
      </c>
      <c r="E342">
        <v>81.2</v>
      </c>
      <c r="F342">
        <v>20.76</v>
      </c>
      <c r="G342">
        <v>41.519999999999996</v>
      </c>
      <c r="H342" t="s">
        <v>7024</v>
      </c>
      <c r="I342" t="s">
        <v>17</v>
      </c>
    </row>
    <row r="343" spans="1:9" x14ac:dyDescent="0.25">
      <c r="A343">
        <v>5211</v>
      </c>
      <c r="B343" t="s">
        <v>395</v>
      </c>
      <c r="C343" t="s">
        <v>396</v>
      </c>
      <c r="D343">
        <v>30</v>
      </c>
      <c r="E343">
        <v>60.1</v>
      </c>
      <c r="F343">
        <v>15.34</v>
      </c>
      <c r="G343">
        <v>30.73</v>
      </c>
      <c r="H343" t="s">
        <v>7024</v>
      </c>
      <c r="I343" t="s">
        <v>4</v>
      </c>
    </row>
    <row r="344" spans="1:9" x14ac:dyDescent="0.25">
      <c r="A344">
        <v>5211</v>
      </c>
      <c r="B344" t="s">
        <v>397</v>
      </c>
      <c r="C344" t="s">
        <v>393</v>
      </c>
      <c r="D344">
        <v>16.600000000000001</v>
      </c>
      <c r="E344">
        <v>33.299999999999997</v>
      </c>
      <c r="F344">
        <v>8.49</v>
      </c>
      <c r="G344">
        <v>17.03</v>
      </c>
      <c r="H344" t="s">
        <v>7024</v>
      </c>
      <c r="I344" t="s">
        <v>17</v>
      </c>
    </row>
    <row r="345" spans="1:9" x14ac:dyDescent="0.25">
      <c r="A345">
        <v>5211</v>
      </c>
      <c r="B345" t="s">
        <v>398</v>
      </c>
      <c r="C345" t="s">
        <v>4295</v>
      </c>
      <c r="D345">
        <v>10.1</v>
      </c>
      <c r="E345">
        <v>20.2</v>
      </c>
      <c r="F345">
        <v>5.17</v>
      </c>
      <c r="G345">
        <v>10.33</v>
      </c>
      <c r="H345" t="s">
        <v>7024</v>
      </c>
      <c r="I345" t="s">
        <v>4</v>
      </c>
    </row>
    <row r="346" spans="1:9" x14ac:dyDescent="0.25">
      <c r="A346">
        <v>5212</v>
      </c>
      <c r="B346" t="s">
        <v>399</v>
      </c>
      <c r="C346" t="s">
        <v>4296</v>
      </c>
      <c r="D346">
        <v>5604.3</v>
      </c>
      <c r="E346">
        <v>5604.3</v>
      </c>
      <c r="F346">
        <v>2865.44</v>
      </c>
      <c r="G346">
        <v>2865.44</v>
      </c>
      <c r="H346" t="s">
        <v>7025</v>
      </c>
      <c r="I346" t="s">
        <v>11</v>
      </c>
    </row>
    <row r="347" spans="1:9" x14ac:dyDescent="0.25">
      <c r="A347">
        <v>5212</v>
      </c>
      <c r="B347" t="s">
        <v>400</v>
      </c>
      <c r="C347" t="s">
        <v>4297</v>
      </c>
      <c r="D347">
        <v>5321.4</v>
      </c>
      <c r="E347">
        <v>5321.4</v>
      </c>
      <c r="F347">
        <v>2720.7900000000004</v>
      </c>
      <c r="G347">
        <v>2720.7900000000004</v>
      </c>
      <c r="H347" t="s">
        <v>7025</v>
      </c>
      <c r="I347" t="s">
        <v>4</v>
      </c>
    </row>
    <row r="348" spans="1:9" x14ac:dyDescent="0.25">
      <c r="A348">
        <v>5212</v>
      </c>
      <c r="B348" t="s">
        <v>401</v>
      </c>
      <c r="C348" t="s">
        <v>4298</v>
      </c>
      <c r="D348">
        <v>611.20000000000005</v>
      </c>
      <c r="E348">
        <v>611.20000000000005</v>
      </c>
      <c r="F348">
        <v>312.51</v>
      </c>
      <c r="G348">
        <v>312.51</v>
      </c>
      <c r="H348" t="s">
        <v>7025</v>
      </c>
      <c r="I348" t="s">
        <v>11</v>
      </c>
    </row>
    <row r="349" spans="1:9" x14ac:dyDescent="0.25">
      <c r="A349">
        <v>5212</v>
      </c>
      <c r="B349" t="s">
        <v>402</v>
      </c>
      <c r="C349" t="s">
        <v>4299</v>
      </c>
      <c r="D349">
        <v>191</v>
      </c>
      <c r="E349">
        <v>191</v>
      </c>
      <c r="F349">
        <v>97.660000000000011</v>
      </c>
      <c r="G349">
        <v>97.660000000000011</v>
      </c>
      <c r="H349" t="s">
        <v>7025</v>
      </c>
      <c r="I349" t="s">
        <v>15</v>
      </c>
    </row>
    <row r="350" spans="1:9" x14ac:dyDescent="0.25">
      <c r="A350">
        <v>5212</v>
      </c>
      <c r="B350" t="s">
        <v>403</v>
      </c>
      <c r="C350" t="s">
        <v>4300</v>
      </c>
      <c r="D350">
        <v>120</v>
      </c>
      <c r="E350">
        <v>120</v>
      </c>
      <c r="F350">
        <v>61.36</v>
      </c>
      <c r="G350">
        <v>61.36</v>
      </c>
      <c r="H350" t="s">
        <v>7025</v>
      </c>
      <c r="I350" t="s">
        <v>68</v>
      </c>
    </row>
    <row r="351" spans="1:9" x14ac:dyDescent="0.25">
      <c r="A351">
        <v>5213</v>
      </c>
      <c r="B351" t="s">
        <v>404</v>
      </c>
      <c r="C351" t="s">
        <v>4301</v>
      </c>
      <c r="D351">
        <v>8901.4</v>
      </c>
      <c r="E351">
        <v>8901.4</v>
      </c>
      <c r="F351">
        <v>4551.22</v>
      </c>
      <c r="G351">
        <v>4551.22</v>
      </c>
      <c r="H351" t="s">
        <v>7026</v>
      </c>
      <c r="I351" t="s">
        <v>11</v>
      </c>
    </row>
    <row r="352" spans="1:9" x14ac:dyDescent="0.25">
      <c r="A352">
        <v>5213</v>
      </c>
      <c r="B352" t="s">
        <v>405</v>
      </c>
      <c r="C352" t="s">
        <v>4302</v>
      </c>
      <c r="D352">
        <v>3971.3</v>
      </c>
      <c r="E352">
        <v>8000</v>
      </c>
      <c r="F352">
        <v>2030.5</v>
      </c>
      <c r="G352">
        <v>4090.34</v>
      </c>
      <c r="H352" t="s">
        <v>7026</v>
      </c>
      <c r="I352" t="s">
        <v>68</v>
      </c>
    </row>
    <row r="353" spans="1:9" x14ac:dyDescent="0.25">
      <c r="A353">
        <v>5213</v>
      </c>
      <c r="B353" t="s">
        <v>406</v>
      </c>
      <c r="C353" t="s">
        <v>4303</v>
      </c>
      <c r="D353">
        <v>1528</v>
      </c>
      <c r="E353">
        <v>1528</v>
      </c>
      <c r="F353">
        <v>781.26</v>
      </c>
      <c r="G353">
        <v>781.26</v>
      </c>
      <c r="H353" t="s">
        <v>7026</v>
      </c>
      <c r="I353" t="s">
        <v>17</v>
      </c>
    </row>
    <row r="354" spans="1:9" x14ac:dyDescent="0.25">
      <c r="A354">
        <v>5213</v>
      </c>
      <c r="B354" t="s">
        <v>407</v>
      </c>
      <c r="C354" t="s">
        <v>4304</v>
      </c>
      <c r="D354">
        <v>100</v>
      </c>
      <c r="E354">
        <v>200</v>
      </c>
      <c r="F354">
        <v>51.129999999999995</v>
      </c>
      <c r="G354">
        <v>102.26</v>
      </c>
      <c r="H354" t="s">
        <v>7026</v>
      </c>
      <c r="I354" t="s">
        <v>17</v>
      </c>
    </row>
    <row r="355" spans="1:9" x14ac:dyDescent="0.25">
      <c r="A355">
        <v>5213</v>
      </c>
      <c r="B355" t="s">
        <v>408</v>
      </c>
      <c r="C355" t="s">
        <v>4305</v>
      </c>
      <c r="D355">
        <v>94.3</v>
      </c>
      <c r="E355">
        <v>94.3</v>
      </c>
      <c r="F355">
        <v>48.22</v>
      </c>
      <c r="G355">
        <v>48.22</v>
      </c>
      <c r="H355" t="s">
        <v>7026</v>
      </c>
      <c r="I355" t="s">
        <v>15</v>
      </c>
    </row>
    <row r="356" spans="1:9" x14ac:dyDescent="0.25">
      <c r="A356">
        <v>5213</v>
      </c>
      <c r="B356" t="s">
        <v>409</v>
      </c>
      <c r="C356" t="s">
        <v>4306</v>
      </c>
      <c r="D356">
        <v>80</v>
      </c>
      <c r="E356">
        <v>80</v>
      </c>
      <c r="F356">
        <v>40.909999999999997</v>
      </c>
      <c r="G356">
        <v>40.909999999999997</v>
      </c>
      <c r="H356" t="s">
        <v>7026</v>
      </c>
      <c r="I356" t="s">
        <v>17</v>
      </c>
    </row>
    <row r="357" spans="1:9" x14ac:dyDescent="0.25">
      <c r="A357">
        <v>5213</v>
      </c>
      <c r="B357" t="s">
        <v>410</v>
      </c>
      <c r="C357" t="s">
        <v>4307</v>
      </c>
      <c r="D357">
        <v>65</v>
      </c>
      <c r="E357">
        <v>65</v>
      </c>
      <c r="F357">
        <v>33.239999999999995</v>
      </c>
      <c r="G357">
        <v>33.239999999999995</v>
      </c>
      <c r="H357" t="s">
        <v>7026</v>
      </c>
      <c r="I357" t="s">
        <v>17</v>
      </c>
    </row>
    <row r="358" spans="1:9" x14ac:dyDescent="0.25">
      <c r="A358">
        <v>5213</v>
      </c>
      <c r="B358" t="s">
        <v>411</v>
      </c>
      <c r="C358" t="s">
        <v>4308</v>
      </c>
      <c r="D358">
        <v>60</v>
      </c>
      <c r="E358">
        <v>120</v>
      </c>
      <c r="F358">
        <v>30.680000000000003</v>
      </c>
      <c r="G358">
        <v>61.36</v>
      </c>
      <c r="H358" t="s">
        <v>7026</v>
      </c>
      <c r="I358" t="s">
        <v>17</v>
      </c>
    </row>
    <row r="359" spans="1:9" x14ac:dyDescent="0.25">
      <c r="A359">
        <v>5213</v>
      </c>
      <c r="B359" t="s">
        <v>412</v>
      </c>
      <c r="C359" t="s">
        <v>4309</v>
      </c>
      <c r="D359">
        <v>60</v>
      </c>
      <c r="E359">
        <v>60</v>
      </c>
      <c r="F359">
        <v>30.680000000000003</v>
      </c>
      <c r="G359">
        <v>30.680000000000003</v>
      </c>
      <c r="H359" t="s">
        <v>7026</v>
      </c>
      <c r="I359" t="s">
        <v>15</v>
      </c>
    </row>
    <row r="360" spans="1:9" x14ac:dyDescent="0.25">
      <c r="A360">
        <v>5213</v>
      </c>
      <c r="B360" t="s">
        <v>413</v>
      </c>
      <c r="C360" t="s">
        <v>4310</v>
      </c>
      <c r="D360">
        <v>60</v>
      </c>
      <c r="E360">
        <v>60</v>
      </c>
      <c r="F360">
        <v>30.680000000000003</v>
      </c>
      <c r="G360">
        <v>30.680000000000003</v>
      </c>
      <c r="H360" t="s">
        <v>7026</v>
      </c>
      <c r="I360" t="s">
        <v>15</v>
      </c>
    </row>
    <row r="361" spans="1:9" x14ac:dyDescent="0.25">
      <c r="A361">
        <v>5213</v>
      </c>
      <c r="B361" t="s">
        <v>414</v>
      </c>
      <c r="C361" t="s">
        <v>4311</v>
      </c>
      <c r="D361">
        <v>50</v>
      </c>
      <c r="E361">
        <v>50</v>
      </c>
      <c r="F361">
        <v>25.57</v>
      </c>
      <c r="G361">
        <v>25.57</v>
      </c>
      <c r="H361" t="s">
        <v>7026</v>
      </c>
      <c r="I361" t="s">
        <v>17</v>
      </c>
    </row>
    <row r="362" spans="1:9" x14ac:dyDescent="0.25">
      <c r="A362">
        <v>5213</v>
      </c>
      <c r="B362" t="s">
        <v>415</v>
      </c>
      <c r="C362" t="s">
        <v>4312</v>
      </c>
      <c r="D362">
        <v>30</v>
      </c>
      <c r="E362">
        <v>30</v>
      </c>
      <c r="F362">
        <v>15.34</v>
      </c>
      <c r="G362">
        <v>15.34</v>
      </c>
      <c r="H362" t="s">
        <v>7026</v>
      </c>
      <c r="I362" t="s">
        <v>17</v>
      </c>
    </row>
    <row r="363" spans="1:9" x14ac:dyDescent="0.25">
      <c r="A363">
        <v>5301</v>
      </c>
      <c r="B363" t="s">
        <v>416</v>
      </c>
      <c r="C363" t="s">
        <v>4313</v>
      </c>
      <c r="D363">
        <v>4568.5</v>
      </c>
      <c r="E363">
        <v>4568.5</v>
      </c>
      <c r="F363">
        <v>2335.84</v>
      </c>
      <c r="G363">
        <v>2335.84</v>
      </c>
      <c r="H363" t="s">
        <v>7027</v>
      </c>
      <c r="I363" t="s">
        <v>11</v>
      </c>
    </row>
    <row r="364" spans="1:9" x14ac:dyDescent="0.25">
      <c r="A364">
        <v>5301</v>
      </c>
      <c r="B364" t="s">
        <v>417</v>
      </c>
      <c r="C364" t="s">
        <v>4314</v>
      </c>
      <c r="D364">
        <v>1854.7</v>
      </c>
      <c r="E364">
        <v>7372.2</v>
      </c>
      <c r="F364">
        <v>948.3</v>
      </c>
      <c r="G364">
        <v>3769.3500000000004</v>
      </c>
      <c r="H364" t="s">
        <v>7027</v>
      </c>
      <c r="I364" t="s">
        <v>11</v>
      </c>
    </row>
    <row r="365" spans="1:9" x14ac:dyDescent="0.25">
      <c r="A365">
        <v>5301</v>
      </c>
      <c r="B365" t="s">
        <v>418</v>
      </c>
      <c r="C365" t="s">
        <v>4315</v>
      </c>
      <c r="D365">
        <v>1247.5</v>
      </c>
      <c r="E365">
        <v>1383.6</v>
      </c>
      <c r="F365">
        <v>637.84</v>
      </c>
      <c r="G365">
        <v>707.43</v>
      </c>
      <c r="H365" t="s">
        <v>7027</v>
      </c>
      <c r="I365" t="s">
        <v>4</v>
      </c>
    </row>
    <row r="366" spans="1:9" x14ac:dyDescent="0.25">
      <c r="A366">
        <v>5301</v>
      </c>
      <c r="B366" t="s">
        <v>419</v>
      </c>
      <c r="C366" t="s">
        <v>420</v>
      </c>
      <c r="D366">
        <v>1100</v>
      </c>
      <c r="E366">
        <v>2000</v>
      </c>
      <c r="F366">
        <v>562.42999999999995</v>
      </c>
      <c r="G366">
        <v>1022.59</v>
      </c>
      <c r="H366" t="s">
        <v>7027</v>
      </c>
      <c r="I366" t="s">
        <v>4</v>
      </c>
    </row>
    <row r="367" spans="1:9" x14ac:dyDescent="0.25">
      <c r="A367">
        <v>5301</v>
      </c>
      <c r="B367" t="s">
        <v>421</v>
      </c>
      <c r="C367" t="s">
        <v>4316</v>
      </c>
      <c r="D367">
        <v>313</v>
      </c>
      <c r="E367">
        <v>313</v>
      </c>
      <c r="F367">
        <v>160.04</v>
      </c>
      <c r="G367">
        <v>160.04</v>
      </c>
      <c r="H367" t="s">
        <v>7027</v>
      </c>
      <c r="I367" t="s">
        <v>17</v>
      </c>
    </row>
    <row r="368" spans="1:9" x14ac:dyDescent="0.25">
      <c r="A368">
        <v>5301</v>
      </c>
      <c r="B368" t="s">
        <v>422</v>
      </c>
      <c r="C368" t="s">
        <v>4317</v>
      </c>
      <c r="D368">
        <v>275.39999999999998</v>
      </c>
      <c r="E368">
        <v>275.39999999999998</v>
      </c>
      <c r="F368">
        <v>140.81</v>
      </c>
      <c r="G368">
        <v>140.81</v>
      </c>
      <c r="H368" t="s">
        <v>7027</v>
      </c>
      <c r="I368" t="s">
        <v>11</v>
      </c>
    </row>
    <row r="369" spans="1:9" x14ac:dyDescent="0.25">
      <c r="A369">
        <v>5301</v>
      </c>
      <c r="B369" t="s">
        <v>423</v>
      </c>
      <c r="C369" t="s">
        <v>424</v>
      </c>
      <c r="D369">
        <v>0</v>
      </c>
      <c r="E369">
        <v>2209.9</v>
      </c>
      <c r="F369">
        <v>0</v>
      </c>
      <c r="G369">
        <v>1129.9100000000001</v>
      </c>
      <c r="H369" t="s">
        <v>7027</v>
      </c>
      <c r="I369" t="s">
        <v>17</v>
      </c>
    </row>
    <row r="370" spans="1:9" x14ac:dyDescent="0.25">
      <c r="A370">
        <v>5301</v>
      </c>
      <c r="B370" t="s">
        <v>425</v>
      </c>
      <c r="C370" t="s">
        <v>4318</v>
      </c>
      <c r="D370">
        <v>0</v>
      </c>
      <c r="E370">
        <v>2100</v>
      </c>
      <c r="F370">
        <v>0</v>
      </c>
      <c r="G370">
        <v>1073.72</v>
      </c>
      <c r="H370" t="s">
        <v>7027</v>
      </c>
      <c r="I370" t="s">
        <v>11</v>
      </c>
    </row>
    <row r="371" spans="1:9" x14ac:dyDescent="0.25">
      <c r="A371">
        <v>5301</v>
      </c>
      <c r="B371" t="s">
        <v>426</v>
      </c>
      <c r="C371" t="s">
        <v>427</v>
      </c>
      <c r="D371">
        <v>0</v>
      </c>
      <c r="E371">
        <v>500</v>
      </c>
      <c r="F371">
        <v>0</v>
      </c>
      <c r="G371">
        <v>255.64999999999998</v>
      </c>
      <c r="H371" t="s">
        <v>7027</v>
      </c>
      <c r="I371" t="s">
        <v>7</v>
      </c>
    </row>
    <row r="372" spans="1:9" x14ac:dyDescent="0.25">
      <c r="A372">
        <v>5302</v>
      </c>
      <c r="B372" t="s">
        <v>428</v>
      </c>
      <c r="C372" t="s">
        <v>4319</v>
      </c>
      <c r="D372">
        <v>5410.2</v>
      </c>
      <c r="E372">
        <v>5410.2</v>
      </c>
      <c r="F372">
        <v>2766.2000000000003</v>
      </c>
      <c r="G372">
        <v>2766.2000000000003</v>
      </c>
      <c r="H372" t="s">
        <v>7028</v>
      </c>
      <c r="I372" t="s">
        <v>11</v>
      </c>
    </row>
    <row r="373" spans="1:9" x14ac:dyDescent="0.25">
      <c r="A373">
        <v>5302</v>
      </c>
      <c r="B373" t="s">
        <v>429</v>
      </c>
      <c r="C373" t="s">
        <v>4320</v>
      </c>
      <c r="D373">
        <v>3619.3</v>
      </c>
      <c r="E373">
        <v>7912.5</v>
      </c>
      <c r="F373">
        <v>1850.52</v>
      </c>
      <c r="G373">
        <v>4045.6000000000004</v>
      </c>
      <c r="H373" t="s">
        <v>7028</v>
      </c>
      <c r="I373" t="s">
        <v>11</v>
      </c>
    </row>
    <row r="374" spans="1:9" x14ac:dyDescent="0.25">
      <c r="A374">
        <v>5302</v>
      </c>
      <c r="B374" t="s">
        <v>430</v>
      </c>
      <c r="C374" t="s">
        <v>4321</v>
      </c>
      <c r="D374">
        <v>2940</v>
      </c>
      <c r="E374">
        <v>4035</v>
      </c>
      <c r="F374">
        <v>1503.2</v>
      </c>
      <c r="G374">
        <v>2063.0700000000002</v>
      </c>
      <c r="H374" t="s">
        <v>7028</v>
      </c>
      <c r="I374" t="s">
        <v>17</v>
      </c>
    </row>
    <row r="375" spans="1:9" x14ac:dyDescent="0.25">
      <c r="A375">
        <v>5302</v>
      </c>
      <c r="B375" t="s">
        <v>431</v>
      </c>
      <c r="C375" t="s">
        <v>4322</v>
      </c>
      <c r="D375">
        <v>1898.3</v>
      </c>
      <c r="E375">
        <v>1898.3</v>
      </c>
      <c r="F375">
        <v>970.59</v>
      </c>
      <c r="G375">
        <v>970.59</v>
      </c>
      <c r="H375" t="s">
        <v>7028</v>
      </c>
      <c r="I375" t="s">
        <v>4</v>
      </c>
    </row>
    <row r="376" spans="1:9" x14ac:dyDescent="0.25">
      <c r="A376">
        <v>5302</v>
      </c>
      <c r="B376" t="s">
        <v>432</v>
      </c>
      <c r="C376" t="s">
        <v>4323</v>
      </c>
      <c r="D376">
        <v>1132.2</v>
      </c>
      <c r="E376">
        <v>1132.2</v>
      </c>
      <c r="F376">
        <v>578.89</v>
      </c>
      <c r="G376">
        <v>578.89</v>
      </c>
      <c r="H376" t="s">
        <v>7028</v>
      </c>
      <c r="I376" t="s">
        <v>17</v>
      </c>
    </row>
    <row r="377" spans="1:9" x14ac:dyDescent="0.25">
      <c r="A377">
        <v>5302</v>
      </c>
      <c r="B377" t="s">
        <v>433</v>
      </c>
      <c r="C377" t="s">
        <v>4324</v>
      </c>
      <c r="D377">
        <v>0</v>
      </c>
      <c r="E377">
        <v>2792</v>
      </c>
      <c r="F377">
        <v>0</v>
      </c>
      <c r="G377">
        <v>1427.53</v>
      </c>
      <c r="H377" t="s">
        <v>7028</v>
      </c>
      <c r="I377" t="s">
        <v>11</v>
      </c>
    </row>
    <row r="378" spans="1:9" x14ac:dyDescent="0.25">
      <c r="A378">
        <v>5302</v>
      </c>
      <c r="B378" t="s">
        <v>434</v>
      </c>
      <c r="C378" t="s">
        <v>4325</v>
      </c>
      <c r="D378">
        <v>0</v>
      </c>
      <c r="E378">
        <v>498.2</v>
      </c>
      <c r="F378">
        <v>0</v>
      </c>
      <c r="G378">
        <v>254.73</v>
      </c>
      <c r="H378" t="s">
        <v>7028</v>
      </c>
      <c r="I378" t="s">
        <v>17</v>
      </c>
    </row>
    <row r="379" spans="1:9" x14ac:dyDescent="0.25">
      <c r="A379">
        <v>5303</v>
      </c>
      <c r="B379" t="s">
        <v>435</v>
      </c>
      <c r="C379" t="s">
        <v>4326</v>
      </c>
      <c r="D379">
        <v>3012.4</v>
      </c>
      <c r="E379">
        <v>3012.4</v>
      </c>
      <c r="F379">
        <v>1540.22</v>
      </c>
      <c r="G379">
        <v>1540.22</v>
      </c>
      <c r="H379" t="s">
        <v>7029</v>
      </c>
      <c r="I379" t="s">
        <v>4</v>
      </c>
    </row>
    <row r="380" spans="1:9" x14ac:dyDescent="0.25">
      <c r="A380">
        <v>5303</v>
      </c>
      <c r="B380" t="s">
        <v>436</v>
      </c>
      <c r="C380" t="s">
        <v>4327</v>
      </c>
      <c r="D380">
        <v>2020.4</v>
      </c>
      <c r="E380">
        <v>2020.4</v>
      </c>
      <c r="F380">
        <v>1033.02</v>
      </c>
      <c r="G380">
        <v>1033.02</v>
      </c>
      <c r="H380" t="s">
        <v>7029</v>
      </c>
      <c r="I380" t="s">
        <v>4</v>
      </c>
    </row>
    <row r="381" spans="1:9" x14ac:dyDescent="0.25">
      <c r="A381">
        <v>5303</v>
      </c>
      <c r="B381" t="s">
        <v>437</v>
      </c>
      <c r="C381" t="s">
        <v>4328</v>
      </c>
      <c r="D381">
        <v>1547.6</v>
      </c>
      <c r="E381">
        <v>1547.6</v>
      </c>
      <c r="F381">
        <v>791.28</v>
      </c>
      <c r="G381">
        <v>791.28</v>
      </c>
      <c r="H381" t="s">
        <v>7029</v>
      </c>
      <c r="I381" t="s">
        <v>11</v>
      </c>
    </row>
    <row r="382" spans="1:9" x14ac:dyDescent="0.25">
      <c r="A382">
        <v>5303</v>
      </c>
      <c r="B382" t="s">
        <v>438</v>
      </c>
      <c r="C382" t="s">
        <v>4329</v>
      </c>
      <c r="D382">
        <v>1400</v>
      </c>
      <c r="E382">
        <v>7000</v>
      </c>
      <c r="F382">
        <v>715.81</v>
      </c>
      <c r="G382">
        <v>3579.05</v>
      </c>
      <c r="H382" t="s">
        <v>7029</v>
      </c>
      <c r="I382" t="s">
        <v>11</v>
      </c>
    </row>
    <row r="383" spans="1:9" x14ac:dyDescent="0.25">
      <c r="A383">
        <v>5303</v>
      </c>
      <c r="B383" t="s">
        <v>439</v>
      </c>
      <c r="C383" t="s">
        <v>440</v>
      </c>
      <c r="D383">
        <v>953.2</v>
      </c>
      <c r="E383">
        <v>953.2</v>
      </c>
      <c r="F383">
        <v>487.37</v>
      </c>
      <c r="G383">
        <v>487.37</v>
      </c>
      <c r="H383" t="s">
        <v>7029</v>
      </c>
      <c r="I383" t="s">
        <v>11</v>
      </c>
    </row>
    <row r="384" spans="1:9" x14ac:dyDescent="0.25">
      <c r="A384">
        <v>5303</v>
      </c>
      <c r="B384" t="s">
        <v>441</v>
      </c>
      <c r="C384" t="s">
        <v>442</v>
      </c>
      <c r="D384">
        <v>550.9</v>
      </c>
      <c r="E384">
        <v>1208</v>
      </c>
      <c r="F384">
        <v>281.68</v>
      </c>
      <c r="G384">
        <v>617.65</v>
      </c>
      <c r="H384" t="s">
        <v>7029</v>
      </c>
      <c r="I384" t="s">
        <v>4</v>
      </c>
    </row>
    <row r="385" spans="1:9" x14ac:dyDescent="0.25">
      <c r="A385">
        <v>5303</v>
      </c>
      <c r="B385" t="s">
        <v>443</v>
      </c>
      <c r="C385" t="s">
        <v>4330</v>
      </c>
      <c r="D385">
        <v>184.8</v>
      </c>
      <c r="E385">
        <v>184.8</v>
      </c>
      <c r="F385">
        <v>94.490000000000009</v>
      </c>
      <c r="G385">
        <v>94.490000000000009</v>
      </c>
      <c r="H385" t="s">
        <v>7029</v>
      </c>
      <c r="I385" t="s">
        <v>11</v>
      </c>
    </row>
    <row r="386" spans="1:9" x14ac:dyDescent="0.25">
      <c r="A386">
        <v>5303</v>
      </c>
      <c r="B386" t="s">
        <v>444</v>
      </c>
      <c r="C386" t="s">
        <v>4331</v>
      </c>
      <c r="D386">
        <v>71.8</v>
      </c>
      <c r="E386">
        <v>2873.5</v>
      </c>
      <c r="F386">
        <v>36.72</v>
      </c>
      <c r="G386">
        <v>1469.2</v>
      </c>
      <c r="H386" t="s">
        <v>7029</v>
      </c>
      <c r="I386" t="s">
        <v>4</v>
      </c>
    </row>
    <row r="387" spans="1:9" x14ac:dyDescent="0.25">
      <c r="A387">
        <v>5303</v>
      </c>
      <c r="B387" t="s">
        <v>445</v>
      </c>
      <c r="C387" t="s">
        <v>4332</v>
      </c>
      <c r="D387">
        <v>59.9</v>
      </c>
      <c r="E387">
        <v>2394.1</v>
      </c>
      <c r="F387">
        <v>30.630000000000003</v>
      </c>
      <c r="G387">
        <v>1224.0899999999999</v>
      </c>
      <c r="H387" t="s">
        <v>7029</v>
      </c>
      <c r="I387" t="s">
        <v>4</v>
      </c>
    </row>
    <row r="388" spans="1:9" x14ac:dyDescent="0.25">
      <c r="A388">
        <v>5303</v>
      </c>
      <c r="B388" t="s">
        <v>446</v>
      </c>
      <c r="C388" t="s">
        <v>4333</v>
      </c>
      <c r="D388">
        <v>59.6</v>
      </c>
      <c r="E388">
        <v>59.6</v>
      </c>
      <c r="F388">
        <v>30.48</v>
      </c>
      <c r="G388">
        <v>30.48</v>
      </c>
      <c r="H388" t="s">
        <v>7029</v>
      </c>
      <c r="I388" t="s">
        <v>11</v>
      </c>
    </row>
    <row r="389" spans="1:9" x14ac:dyDescent="0.25">
      <c r="A389">
        <v>5303</v>
      </c>
      <c r="B389" t="s">
        <v>447</v>
      </c>
      <c r="C389" t="s">
        <v>4334</v>
      </c>
      <c r="D389">
        <v>48.7</v>
      </c>
      <c r="E389">
        <v>1947</v>
      </c>
      <c r="F389">
        <v>24.900000000000002</v>
      </c>
      <c r="G389">
        <v>995.49</v>
      </c>
      <c r="H389" t="s">
        <v>7029</v>
      </c>
      <c r="I389" t="s">
        <v>4</v>
      </c>
    </row>
    <row r="390" spans="1:9" x14ac:dyDescent="0.25">
      <c r="A390">
        <v>5303</v>
      </c>
      <c r="B390" t="s">
        <v>448</v>
      </c>
      <c r="C390" t="s">
        <v>449</v>
      </c>
      <c r="D390">
        <v>48.1</v>
      </c>
      <c r="E390">
        <v>1922.1</v>
      </c>
      <c r="F390">
        <v>24.6</v>
      </c>
      <c r="G390">
        <v>982.76</v>
      </c>
      <c r="H390" t="s">
        <v>7029</v>
      </c>
      <c r="I390" t="s">
        <v>4</v>
      </c>
    </row>
    <row r="391" spans="1:9" x14ac:dyDescent="0.25">
      <c r="A391">
        <v>5303</v>
      </c>
      <c r="B391" t="s">
        <v>450</v>
      </c>
      <c r="C391" t="s">
        <v>4335</v>
      </c>
      <c r="D391">
        <v>28.7</v>
      </c>
      <c r="E391">
        <v>1146.0999999999999</v>
      </c>
      <c r="F391">
        <v>14.68</v>
      </c>
      <c r="G391">
        <v>586</v>
      </c>
      <c r="H391" t="s">
        <v>7029</v>
      </c>
      <c r="I391" t="s">
        <v>4</v>
      </c>
    </row>
    <row r="392" spans="1:9" x14ac:dyDescent="0.25">
      <c r="A392">
        <v>5303</v>
      </c>
      <c r="B392" t="s">
        <v>451</v>
      </c>
      <c r="C392" t="s">
        <v>4336</v>
      </c>
      <c r="D392">
        <v>13.9</v>
      </c>
      <c r="E392">
        <v>554.4</v>
      </c>
      <c r="F392">
        <v>7.1099999999999994</v>
      </c>
      <c r="G392">
        <v>283.46999999999997</v>
      </c>
      <c r="H392" t="s">
        <v>7029</v>
      </c>
      <c r="I392" t="s">
        <v>4</v>
      </c>
    </row>
    <row r="393" spans="1:9" x14ac:dyDescent="0.25">
      <c r="A393">
        <v>5304</v>
      </c>
      <c r="B393" t="s">
        <v>452</v>
      </c>
      <c r="C393" t="s">
        <v>4337</v>
      </c>
      <c r="D393">
        <v>1578</v>
      </c>
      <c r="E393">
        <v>1578</v>
      </c>
      <c r="F393">
        <v>806.81999999999994</v>
      </c>
      <c r="G393">
        <v>806.81999999999994</v>
      </c>
      <c r="H393" t="s">
        <v>7030</v>
      </c>
      <c r="I393" t="s">
        <v>11</v>
      </c>
    </row>
    <row r="394" spans="1:9" x14ac:dyDescent="0.25">
      <c r="A394">
        <v>5304</v>
      </c>
      <c r="B394" t="s">
        <v>453</v>
      </c>
      <c r="C394" t="s">
        <v>4338</v>
      </c>
      <c r="D394">
        <v>1219.4000000000001</v>
      </c>
      <c r="E394">
        <v>1219.4000000000001</v>
      </c>
      <c r="F394">
        <v>623.47</v>
      </c>
      <c r="G394">
        <v>623.47</v>
      </c>
      <c r="H394" t="s">
        <v>7030</v>
      </c>
      <c r="I394" t="s">
        <v>11</v>
      </c>
    </row>
    <row r="395" spans="1:9" x14ac:dyDescent="0.25">
      <c r="A395">
        <v>5304</v>
      </c>
      <c r="B395" t="s">
        <v>454</v>
      </c>
      <c r="C395" t="s">
        <v>4339</v>
      </c>
      <c r="D395">
        <v>1016.4</v>
      </c>
      <c r="E395">
        <v>1016.4</v>
      </c>
      <c r="F395">
        <v>519.67999999999995</v>
      </c>
      <c r="G395">
        <v>519.67999999999995</v>
      </c>
      <c r="H395" t="s">
        <v>7030</v>
      </c>
      <c r="I395" t="s">
        <v>4</v>
      </c>
    </row>
    <row r="396" spans="1:9" x14ac:dyDescent="0.25">
      <c r="A396">
        <v>5304</v>
      </c>
      <c r="B396" t="s">
        <v>455</v>
      </c>
      <c r="C396" t="s">
        <v>4340</v>
      </c>
      <c r="D396">
        <v>897.1</v>
      </c>
      <c r="E396">
        <v>897.1</v>
      </c>
      <c r="F396">
        <v>458.68</v>
      </c>
      <c r="G396">
        <v>458.68</v>
      </c>
      <c r="H396" t="s">
        <v>7030</v>
      </c>
      <c r="I396" t="s">
        <v>11</v>
      </c>
    </row>
    <row r="397" spans="1:9" x14ac:dyDescent="0.25">
      <c r="A397">
        <v>5304</v>
      </c>
      <c r="B397" t="s">
        <v>456</v>
      </c>
      <c r="C397" t="s">
        <v>4341</v>
      </c>
      <c r="D397">
        <v>866.3</v>
      </c>
      <c r="E397">
        <v>866.3</v>
      </c>
      <c r="F397">
        <v>442.94</v>
      </c>
      <c r="G397">
        <v>442.94</v>
      </c>
      <c r="H397" t="s">
        <v>7030</v>
      </c>
      <c r="I397" t="s">
        <v>11</v>
      </c>
    </row>
    <row r="398" spans="1:9" x14ac:dyDescent="0.25">
      <c r="A398">
        <v>5304</v>
      </c>
      <c r="B398" t="s">
        <v>457</v>
      </c>
      <c r="C398" t="s">
        <v>4342</v>
      </c>
      <c r="D398">
        <v>431.3</v>
      </c>
      <c r="E398">
        <v>431.3</v>
      </c>
      <c r="F398">
        <v>220.53</v>
      </c>
      <c r="G398">
        <v>220.53</v>
      </c>
      <c r="H398" t="s">
        <v>7030</v>
      </c>
      <c r="I398" t="s">
        <v>4</v>
      </c>
    </row>
    <row r="399" spans="1:9" x14ac:dyDescent="0.25">
      <c r="A399">
        <v>5304</v>
      </c>
      <c r="B399" t="s">
        <v>458</v>
      </c>
      <c r="C399" t="s">
        <v>4343</v>
      </c>
      <c r="D399">
        <v>404.9</v>
      </c>
      <c r="E399">
        <v>404.9</v>
      </c>
      <c r="F399">
        <v>207.03</v>
      </c>
      <c r="G399">
        <v>207.03</v>
      </c>
      <c r="H399" t="s">
        <v>7030</v>
      </c>
      <c r="I399" t="s">
        <v>15</v>
      </c>
    </row>
    <row r="400" spans="1:9" x14ac:dyDescent="0.25">
      <c r="A400">
        <v>5304</v>
      </c>
      <c r="B400" t="s">
        <v>459</v>
      </c>
      <c r="C400" t="s">
        <v>460</v>
      </c>
      <c r="D400">
        <v>239</v>
      </c>
      <c r="E400">
        <v>239</v>
      </c>
      <c r="F400">
        <v>122.2</v>
      </c>
      <c r="G400">
        <v>122.2</v>
      </c>
      <c r="H400" t="s">
        <v>7030</v>
      </c>
      <c r="I400" t="s">
        <v>11</v>
      </c>
    </row>
    <row r="401" spans="1:9" x14ac:dyDescent="0.25">
      <c r="A401">
        <v>5304</v>
      </c>
      <c r="B401" t="s">
        <v>461</v>
      </c>
      <c r="C401" t="s">
        <v>4344</v>
      </c>
      <c r="D401">
        <v>130.30000000000001</v>
      </c>
      <c r="E401">
        <v>130.30000000000001</v>
      </c>
      <c r="F401">
        <v>66.63000000000001</v>
      </c>
      <c r="G401">
        <v>66.63000000000001</v>
      </c>
      <c r="H401" t="s">
        <v>7030</v>
      </c>
      <c r="I401" t="s">
        <v>4</v>
      </c>
    </row>
    <row r="402" spans="1:9" x14ac:dyDescent="0.25">
      <c r="A402">
        <v>5304</v>
      </c>
      <c r="B402" t="s">
        <v>462</v>
      </c>
      <c r="C402" t="s">
        <v>4345</v>
      </c>
      <c r="D402">
        <v>50</v>
      </c>
      <c r="E402">
        <v>50</v>
      </c>
      <c r="F402">
        <v>25.57</v>
      </c>
      <c r="G402">
        <v>25.57</v>
      </c>
      <c r="H402" t="s">
        <v>7030</v>
      </c>
      <c r="I402" t="s">
        <v>11</v>
      </c>
    </row>
    <row r="403" spans="1:9" x14ac:dyDescent="0.25">
      <c r="A403">
        <v>5304</v>
      </c>
      <c r="B403" t="s">
        <v>463</v>
      </c>
      <c r="C403" t="s">
        <v>4346</v>
      </c>
      <c r="D403">
        <v>46.1</v>
      </c>
      <c r="E403">
        <v>46.1</v>
      </c>
      <c r="F403">
        <v>23.580000000000002</v>
      </c>
      <c r="G403">
        <v>23.580000000000002</v>
      </c>
      <c r="H403" t="s">
        <v>7030</v>
      </c>
      <c r="I403" t="s">
        <v>11</v>
      </c>
    </row>
    <row r="404" spans="1:9" x14ac:dyDescent="0.25">
      <c r="A404">
        <v>5304</v>
      </c>
      <c r="B404" t="s">
        <v>464</v>
      </c>
      <c r="C404" t="s">
        <v>4347</v>
      </c>
      <c r="D404">
        <v>22.9</v>
      </c>
      <c r="E404">
        <v>22.9</v>
      </c>
      <c r="F404">
        <v>11.709999999999999</v>
      </c>
      <c r="G404">
        <v>11.709999999999999</v>
      </c>
      <c r="H404" t="s">
        <v>7030</v>
      </c>
      <c r="I404" t="s">
        <v>11</v>
      </c>
    </row>
    <row r="405" spans="1:9" x14ac:dyDescent="0.25">
      <c r="A405">
        <v>5304</v>
      </c>
      <c r="B405" t="s">
        <v>465</v>
      </c>
      <c r="C405" t="s">
        <v>4348</v>
      </c>
      <c r="D405">
        <v>22.9</v>
      </c>
      <c r="E405">
        <v>22.9</v>
      </c>
      <c r="F405">
        <v>11.709999999999999</v>
      </c>
      <c r="G405">
        <v>11.709999999999999</v>
      </c>
      <c r="H405" t="s">
        <v>7030</v>
      </c>
      <c r="I405" t="s">
        <v>11</v>
      </c>
    </row>
    <row r="406" spans="1:9" x14ac:dyDescent="0.25">
      <c r="A406">
        <v>5304</v>
      </c>
      <c r="B406" t="s">
        <v>466</v>
      </c>
      <c r="C406" t="s">
        <v>4349</v>
      </c>
      <c r="D406">
        <v>5</v>
      </c>
      <c r="E406">
        <v>5</v>
      </c>
      <c r="F406">
        <v>2.5599999999999996</v>
      </c>
      <c r="G406">
        <v>2.5599999999999996</v>
      </c>
      <c r="H406" t="s">
        <v>7030</v>
      </c>
      <c r="I406" t="s">
        <v>4</v>
      </c>
    </row>
    <row r="407" spans="1:9" x14ac:dyDescent="0.25">
      <c r="A407">
        <v>5305</v>
      </c>
      <c r="B407" t="s">
        <v>467</v>
      </c>
      <c r="C407" t="s">
        <v>4350</v>
      </c>
      <c r="D407">
        <v>21499</v>
      </c>
      <c r="E407">
        <v>98486</v>
      </c>
      <c r="F407">
        <v>10992.27</v>
      </c>
      <c r="G407">
        <v>50355.1</v>
      </c>
      <c r="H407" t="s">
        <v>7031</v>
      </c>
      <c r="I407" t="s">
        <v>11</v>
      </c>
    </row>
    <row r="408" spans="1:9" x14ac:dyDescent="0.25">
      <c r="A408">
        <v>5305</v>
      </c>
      <c r="B408" t="s">
        <v>468</v>
      </c>
      <c r="C408" t="s">
        <v>4351</v>
      </c>
      <c r="D408">
        <v>18078.3</v>
      </c>
      <c r="E408">
        <v>18078.3</v>
      </c>
      <c r="F408">
        <v>9243.2900000000009</v>
      </c>
      <c r="G408">
        <v>9243.2900000000009</v>
      </c>
      <c r="H408" t="s">
        <v>7031</v>
      </c>
      <c r="I408" t="s">
        <v>11</v>
      </c>
    </row>
    <row r="409" spans="1:9" x14ac:dyDescent="0.25">
      <c r="A409">
        <v>5305</v>
      </c>
      <c r="B409" t="s">
        <v>469</v>
      </c>
      <c r="C409" t="s">
        <v>4352</v>
      </c>
      <c r="D409">
        <v>16231.3</v>
      </c>
      <c r="E409">
        <v>76478.7</v>
      </c>
      <c r="F409">
        <v>8298.94</v>
      </c>
      <c r="G409">
        <v>39102.94</v>
      </c>
      <c r="H409" t="s">
        <v>7031</v>
      </c>
      <c r="I409" t="s">
        <v>11</v>
      </c>
    </row>
    <row r="410" spans="1:9" x14ac:dyDescent="0.25">
      <c r="A410">
        <v>5305</v>
      </c>
      <c r="B410" t="s">
        <v>470</v>
      </c>
      <c r="C410" t="s">
        <v>4353</v>
      </c>
      <c r="D410">
        <v>7927.3</v>
      </c>
      <c r="E410">
        <v>7927.3</v>
      </c>
      <c r="F410">
        <v>4053.17</v>
      </c>
      <c r="G410">
        <v>4053.17</v>
      </c>
      <c r="H410" t="s">
        <v>7031</v>
      </c>
      <c r="I410" t="s">
        <v>11</v>
      </c>
    </row>
    <row r="411" spans="1:9" x14ac:dyDescent="0.25">
      <c r="A411">
        <v>5305</v>
      </c>
      <c r="B411" t="s">
        <v>471</v>
      </c>
      <c r="C411" t="s">
        <v>4354</v>
      </c>
      <c r="D411">
        <v>1733.7</v>
      </c>
      <c r="E411">
        <v>1733.7</v>
      </c>
      <c r="F411">
        <v>886.43</v>
      </c>
      <c r="G411">
        <v>886.43</v>
      </c>
      <c r="H411" t="s">
        <v>7031</v>
      </c>
      <c r="I411" t="s">
        <v>11</v>
      </c>
    </row>
    <row r="412" spans="1:9" x14ac:dyDescent="0.25">
      <c r="A412">
        <v>5305</v>
      </c>
      <c r="B412" t="s">
        <v>472</v>
      </c>
      <c r="C412" t="s">
        <v>473</v>
      </c>
      <c r="D412">
        <v>1444.7</v>
      </c>
      <c r="E412">
        <v>1930.2</v>
      </c>
      <c r="F412">
        <v>738.67</v>
      </c>
      <c r="G412">
        <v>986.9</v>
      </c>
      <c r="H412" t="s">
        <v>7031</v>
      </c>
      <c r="I412" t="s">
        <v>11</v>
      </c>
    </row>
    <row r="413" spans="1:9" x14ac:dyDescent="0.25">
      <c r="A413">
        <v>5305</v>
      </c>
      <c r="B413" t="s">
        <v>474</v>
      </c>
      <c r="C413" t="s">
        <v>4355</v>
      </c>
      <c r="D413">
        <v>1337.1</v>
      </c>
      <c r="E413">
        <v>1337.1</v>
      </c>
      <c r="F413">
        <v>683.65</v>
      </c>
      <c r="G413">
        <v>683.65</v>
      </c>
      <c r="H413" t="s">
        <v>7031</v>
      </c>
      <c r="I413" t="s">
        <v>4</v>
      </c>
    </row>
    <row r="414" spans="1:9" x14ac:dyDescent="0.25">
      <c r="A414">
        <v>5305</v>
      </c>
      <c r="B414" t="s">
        <v>475</v>
      </c>
      <c r="C414" t="s">
        <v>4356</v>
      </c>
      <c r="D414">
        <v>960</v>
      </c>
      <c r="E414">
        <v>4164</v>
      </c>
      <c r="F414">
        <v>490.84999999999997</v>
      </c>
      <c r="G414">
        <v>2129.0200000000004</v>
      </c>
      <c r="H414" t="s">
        <v>7031</v>
      </c>
      <c r="I414" t="s">
        <v>7</v>
      </c>
    </row>
    <row r="415" spans="1:9" x14ac:dyDescent="0.25">
      <c r="A415">
        <v>5305</v>
      </c>
      <c r="B415" t="s">
        <v>476</v>
      </c>
      <c r="C415" t="s">
        <v>4357</v>
      </c>
      <c r="D415">
        <v>893.2</v>
      </c>
      <c r="E415">
        <v>5028</v>
      </c>
      <c r="F415">
        <v>456.69</v>
      </c>
      <c r="G415">
        <v>2570.7800000000002</v>
      </c>
      <c r="H415" t="s">
        <v>7031</v>
      </c>
      <c r="I415" t="s">
        <v>4</v>
      </c>
    </row>
    <row r="416" spans="1:9" x14ac:dyDescent="0.25">
      <c r="A416">
        <v>5305</v>
      </c>
      <c r="B416" t="s">
        <v>477</v>
      </c>
      <c r="C416" t="s">
        <v>4358</v>
      </c>
      <c r="D416">
        <v>891.8</v>
      </c>
      <c r="E416">
        <v>3874</v>
      </c>
      <c r="F416">
        <v>455.98</v>
      </c>
      <c r="G416">
        <v>1980.75</v>
      </c>
      <c r="H416" t="s">
        <v>7031</v>
      </c>
      <c r="I416" t="s">
        <v>11</v>
      </c>
    </row>
    <row r="417" spans="1:9" x14ac:dyDescent="0.25">
      <c r="A417">
        <v>5305</v>
      </c>
      <c r="B417" t="s">
        <v>478</v>
      </c>
      <c r="C417" t="s">
        <v>4359</v>
      </c>
      <c r="D417">
        <v>800</v>
      </c>
      <c r="E417">
        <v>20000</v>
      </c>
      <c r="F417">
        <v>409.03999999999996</v>
      </c>
      <c r="G417">
        <v>10225.84</v>
      </c>
      <c r="H417" t="s">
        <v>7031</v>
      </c>
      <c r="I417" t="s">
        <v>7</v>
      </c>
    </row>
    <row r="418" spans="1:9" x14ac:dyDescent="0.25">
      <c r="A418">
        <v>5305</v>
      </c>
      <c r="B418" t="s">
        <v>479</v>
      </c>
      <c r="C418" t="s">
        <v>4360</v>
      </c>
      <c r="D418">
        <v>682.1</v>
      </c>
      <c r="E418">
        <v>19441.099999999999</v>
      </c>
      <c r="F418">
        <v>348.76</v>
      </c>
      <c r="G418">
        <v>9940.08</v>
      </c>
      <c r="H418" t="s">
        <v>7031</v>
      </c>
      <c r="I418" t="s">
        <v>11</v>
      </c>
    </row>
    <row r="419" spans="1:9" x14ac:dyDescent="0.25">
      <c r="A419">
        <v>5305</v>
      </c>
      <c r="B419" t="s">
        <v>480</v>
      </c>
      <c r="C419" t="s">
        <v>4361</v>
      </c>
      <c r="D419">
        <v>600</v>
      </c>
      <c r="E419">
        <v>1200</v>
      </c>
      <c r="F419">
        <v>306.77999999999997</v>
      </c>
      <c r="G419">
        <v>613.55999999999995</v>
      </c>
      <c r="H419" t="s">
        <v>7031</v>
      </c>
      <c r="I419" t="s">
        <v>11</v>
      </c>
    </row>
    <row r="420" spans="1:9" x14ac:dyDescent="0.25">
      <c r="A420">
        <v>5305</v>
      </c>
      <c r="B420" t="s">
        <v>481</v>
      </c>
      <c r="C420" t="s">
        <v>4362</v>
      </c>
      <c r="D420">
        <v>476.6</v>
      </c>
      <c r="E420">
        <v>2244.6999999999998</v>
      </c>
      <c r="F420">
        <v>243.69</v>
      </c>
      <c r="G420">
        <v>1147.7</v>
      </c>
      <c r="H420" t="s">
        <v>7031</v>
      </c>
      <c r="I420" t="s">
        <v>4</v>
      </c>
    </row>
    <row r="421" spans="1:9" x14ac:dyDescent="0.25">
      <c r="A421">
        <v>5305</v>
      </c>
      <c r="B421" t="s">
        <v>482</v>
      </c>
      <c r="C421" t="s">
        <v>4363</v>
      </c>
      <c r="D421">
        <v>435.4</v>
      </c>
      <c r="E421">
        <v>544</v>
      </c>
      <c r="F421">
        <v>222.62</v>
      </c>
      <c r="G421">
        <v>278.14999999999998</v>
      </c>
      <c r="H421" t="s">
        <v>7031</v>
      </c>
      <c r="I421" t="s">
        <v>11</v>
      </c>
    </row>
    <row r="422" spans="1:9" x14ac:dyDescent="0.25">
      <c r="A422">
        <v>5305</v>
      </c>
      <c r="B422" t="s">
        <v>483</v>
      </c>
      <c r="C422" t="s">
        <v>4364</v>
      </c>
      <c r="D422">
        <v>379</v>
      </c>
      <c r="E422">
        <v>1895</v>
      </c>
      <c r="F422">
        <v>193.78</v>
      </c>
      <c r="G422">
        <v>968.9</v>
      </c>
      <c r="H422" t="s">
        <v>7031</v>
      </c>
      <c r="I422" t="s">
        <v>4</v>
      </c>
    </row>
    <row r="423" spans="1:9" x14ac:dyDescent="0.25">
      <c r="A423">
        <v>5305</v>
      </c>
      <c r="B423" t="s">
        <v>484</v>
      </c>
      <c r="C423" t="s">
        <v>4365</v>
      </c>
      <c r="D423">
        <v>300.5</v>
      </c>
      <c r="E423">
        <v>7511.9</v>
      </c>
      <c r="F423">
        <v>153.64999999999998</v>
      </c>
      <c r="G423">
        <v>3840.78</v>
      </c>
      <c r="H423" t="s">
        <v>7031</v>
      </c>
      <c r="I423" t="s">
        <v>4</v>
      </c>
    </row>
    <row r="424" spans="1:9" x14ac:dyDescent="0.25">
      <c r="A424">
        <v>5305</v>
      </c>
      <c r="B424" t="s">
        <v>485</v>
      </c>
      <c r="C424" t="s">
        <v>4366</v>
      </c>
      <c r="D424">
        <v>272</v>
      </c>
      <c r="E424">
        <v>5000</v>
      </c>
      <c r="F424">
        <v>139.07999999999998</v>
      </c>
      <c r="G424">
        <v>2556.46</v>
      </c>
      <c r="H424" t="s">
        <v>7031</v>
      </c>
      <c r="I424" t="s">
        <v>11</v>
      </c>
    </row>
    <row r="425" spans="1:9" x14ac:dyDescent="0.25">
      <c r="A425">
        <v>5305</v>
      </c>
      <c r="B425" t="s">
        <v>486</v>
      </c>
      <c r="C425" t="s">
        <v>4367</v>
      </c>
      <c r="D425">
        <v>243.4</v>
      </c>
      <c r="E425">
        <v>1119.8</v>
      </c>
      <c r="F425">
        <v>124.45</v>
      </c>
      <c r="G425">
        <v>572.54999999999995</v>
      </c>
      <c r="H425" t="s">
        <v>7031</v>
      </c>
      <c r="I425" t="s">
        <v>11</v>
      </c>
    </row>
    <row r="426" spans="1:9" x14ac:dyDescent="0.25">
      <c r="A426">
        <v>5305</v>
      </c>
      <c r="B426" t="s">
        <v>487</v>
      </c>
      <c r="C426" t="s">
        <v>4368</v>
      </c>
      <c r="D426">
        <v>238.5</v>
      </c>
      <c r="E426">
        <v>1192.7</v>
      </c>
      <c r="F426">
        <v>121.95</v>
      </c>
      <c r="G426">
        <v>609.81999999999994</v>
      </c>
      <c r="H426" t="s">
        <v>7031</v>
      </c>
      <c r="I426" t="s">
        <v>17</v>
      </c>
    </row>
    <row r="427" spans="1:9" x14ac:dyDescent="0.25">
      <c r="A427">
        <v>5305</v>
      </c>
      <c r="B427" t="s">
        <v>488</v>
      </c>
      <c r="C427" t="s">
        <v>4369</v>
      </c>
      <c r="D427">
        <v>235</v>
      </c>
      <c r="E427">
        <v>235</v>
      </c>
      <c r="F427">
        <v>120.16000000000001</v>
      </c>
      <c r="G427">
        <v>120.16000000000001</v>
      </c>
      <c r="H427" t="s">
        <v>7031</v>
      </c>
      <c r="I427" t="s">
        <v>11</v>
      </c>
    </row>
    <row r="428" spans="1:9" x14ac:dyDescent="0.25">
      <c r="A428">
        <v>5305</v>
      </c>
      <c r="B428" t="s">
        <v>489</v>
      </c>
      <c r="C428" t="s">
        <v>490</v>
      </c>
      <c r="D428">
        <v>223.3</v>
      </c>
      <c r="E428">
        <v>5582.7</v>
      </c>
      <c r="F428">
        <v>114.18</v>
      </c>
      <c r="G428">
        <v>2854.3900000000003</v>
      </c>
      <c r="H428" t="s">
        <v>7031</v>
      </c>
      <c r="I428" t="s">
        <v>4</v>
      </c>
    </row>
    <row r="429" spans="1:9" x14ac:dyDescent="0.25">
      <c r="A429">
        <v>5305</v>
      </c>
      <c r="B429" t="s">
        <v>491</v>
      </c>
      <c r="C429" t="s">
        <v>4370</v>
      </c>
      <c r="D429">
        <v>200</v>
      </c>
      <c r="E429">
        <v>6900</v>
      </c>
      <c r="F429">
        <v>102.26</v>
      </c>
      <c r="G429">
        <v>3527.92</v>
      </c>
      <c r="H429" t="s">
        <v>7031</v>
      </c>
      <c r="I429" t="s">
        <v>4</v>
      </c>
    </row>
    <row r="430" spans="1:9" x14ac:dyDescent="0.25">
      <c r="A430">
        <v>5305</v>
      </c>
      <c r="B430" t="s">
        <v>492</v>
      </c>
      <c r="C430" t="s">
        <v>4371</v>
      </c>
      <c r="D430">
        <v>200</v>
      </c>
      <c r="E430">
        <v>5000</v>
      </c>
      <c r="F430">
        <v>102.26</v>
      </c>
      <c r="G430">
        <v>2556.46</v>
      </c>
      <c r="H430" t="s">
        <v>7031</v>
      </c>
      <c r="I430" t="s">
        <v>4</v>
      </c>
    </row>
    <row r="431" spans="1:9" x14ac:dyDescent="0.25">
      <c r="A431">
        <v>5305</v>
      </c>
      <c r="B431" t="s">
        <v>493</v>
      </c>
      <c r="C431" t="s">
        <v>4372</v>
      </c>
      <c r="D431">
        <v>200</v>
      </c>
      <c r="E431">
        <v>4992</v>
      </c>
      <c r="F431">
        <v>102.26</v>
      </c>
      <c r="G431">
        <v>2552.3700000000003</v>
      </c>
      <c r="H431" t="s">
        <v>7031</v>
      </c>
      <c r="I431" t="s">
        <v>4</v>
      </c>
    </row>
    <row r="432" spans="1:9" x14ac:dyDescent="0.25">
      <c r="A432">
        <v>5305</v>
      </c>
      <c r="B432" t="s">
        <v>494</v>
      </c>
      <c r="C432" t="s">
        <v>4373</v>
      </c>
      <c r="D432">
        <v>159.5</v>
      </c>
      <c r="E432">
        <v>3988.2</v>
      </c>
      <c r="F432">
        <v>81.56</v>
      </c>
      <c r="G432">
        <v>2039.14</v>
      </c>
      <c r="H432" t="s">
        <v>7031</v>
      </c>
      <c r="I432" t="s">
        <v>4</v>
      </c>
    </row>
    <row r="433" spans="1:9" x14ac:dyDescent="0.25">
      <c r="A433">
        <v>5305</v>
      </c>
      <c r="B433" t="s">
        <v>495</v>
      </c>
      <c r="C433" t="s">
        <v>4374</v>
      </c>
      <c r="D433">
        <v>153.4</v>
      </c>
      <c r="E433">
        <v>9250</v>
      </c>
      <c r="F433">
        <v>78.440000000000012</v>
      </c>
      <c r="G433">
        <v>4729.45</v>
      </c>
      <c r="H433" t="s">
        <v>7031</v>
      </c>
      <c r="I433" t="s">
        <v>11</v>
      </c>
    </row>
    <row r="434" spans="1:9" x14ac:dyDescent="0.25">
      <c r="A434">
        <v>5305</v>
      </c>
      <c r="B434" t="s">
        <v>496</v>
      </c>
      <c r="C434" t="s">
        <v>4375</v>
      </c>
      <c r="D434">
        <v>150.4</v>
      </c>
      <c r="E434">
        <v>2740.4</v>
      </c>
      <c r="F434">
        <v>76.900000000000006</v>
      </c>
      <c r="G434">
        <v>1401.15</v>
      </c>
      <c r="H434" t="s">
        <v>7031</v>
      </c>
      <c r="I434" t="s">
        <v>15</v>
      </c>
    </row>
    <row r="435" spans="1:9" x14ac:dyDescent="0.25">
      <c r="A435">
        <v>5305</v>
      </c>
      <c r="B435" t="s">
        <v>497</v>
      </c>
      <c r="C435" t="s">
        <v>4376</v>
      </c>
      <c r="D435">
        <v>130</v>
      </c>
      <c r="E435">
        <v>260</v>
      </c>
      <c r="F435">
        <v>66.47</v>
      </c>
      <c r="G435">
        <v>132.94</v>
      </c>
      <c r="H435" t="s">
        <v>7031</v>
      </c>
      <c r="I435" t="s">
        <v>11</v>
      </c>
    </row>
    <row r="436" spans="1:9" x14ac:dyDescent="0.25">
      <c r="A436">
        <v>5305</v>
      </c>
      <c r="B436" t="s">
        <v>498</v>
      </c>
      <c r="C436" t="s">
        <v>4377</v>
      </c>
      <c r="D436">
        <v>124.5</v>
      </c>
      <c r="E436">
        <v>3111.7</v>
      </c>
      <c r="F436">
        <v>63.66</v>
      </c>
      <c r="G436">
        <v>1590.99</v>
      </c>
      <c r="H436" t="s">
        <v>7031</v>
      </c>
      <c r="I436" t="s">
        <v>4</v>
      </c>
    </row>
    <row r="437" spans="1:9" x14ac:dyDescent="0.25">
      <c r="A437">
        <v>5305</v>
      </c>
      <c r="B437" t="s">
        <v>499</v>
      </c>
      <c r="C437" t="s">
        <v>4378</v>
      </c>
      <c r="D437">
        <v>120.9</v>
      </c>
      <c r="E437">
        <v>4383</v>
      </c>
      <c r="F437">
        <v>61.82</v>
      </c>
      <c r="G437">
        <v>2241</v>
      </c>
      <c r="H437" t="s">
        <v>7031</v>
      </c>
      <c r="I437" t="s">
        <v>11</v>
      </c>
    </row>
    <row r="438" spans="1:9" x14ac:dyDescent="0.25">
      <c r="A438">
        <v>5305</v>
      </c>
      <c r="B438" t="s">
        <v>500</v>
      </c>
      <c r="C438" t="s">
        <v>4379</v>
      </c>
      <c r="D438">
        <v>109.6</v>
      </c>
      <c r="E438">
        <v>3600</v>
      </c>
      <c r="F438">
        <v>56.04</v>
      </c>
      <c r="G438">
        <v>1840.66</v>
      </c>
      <c r="H438" t="s">
        <v>7031</v>
      </c>
      <c r="I438" t="s">
        <v>11</v>
      </c>
    </row>
    <row r="439" spans="1:9" x14ac:dyDescent="0.25">
      <c r="A439">
        <v>5305</v>
      </c>
      <c r="B439" t="s">
        <v>501</v>
      </c>
      <c r="C439" t="s">
        <v>4380</v>
      </c>
      <c r="D439">
        <v>80</v>
      </c>
      <c r="E439">
        <v>2000</v>
      </c>
      <c r="F439">
        <v>40.909999999999997</v>
      </c>
      <c r="G439">
        <v>1022.59</v>
      </c>
      <c r="H439" t="s">
        <v>7031</v>
      </c>
      <c r="I439" t="s">
        <v>4</v>
      </c>
    </row>
    <row r="440" spans="1:9" x14ac:dyDescent="0.25">
      <c r="A440">
        <v>5305</v>
      </c>
      <c r="B440" t="s">
        <v>502</v>
      </c>
      <c r="C440" t="s">
        <v>4381</v>
      </c>
      <c r="D440">
        <v>78</v>
      </c>
      <c r="E440">
        <v>3650</v>
      </c>
      <c r="F440">
        <v>39.89</v>
      </c>
      <c r="G440">
        <v>1866.22</v>
      </c>
      <c r="H440" t="s">
        <v>7031</v>
      </c>
      <c r="I440" t="s">
        <v>68</v>
      </c>
    </row>
    <row r="441" spans="1:9" x14ac:dyDescent="0.25">
      <c r="A441">
        <v>5305</v>
      </c>
      <c r="B441" t="s">
        <v>503</v>
      </c>
      <c r="C441" t="s">
        <v>4382</v>
      </c>
      <c r="D441">
        <v>76.900000000000006</v>
      </c>
      <c r="E441">
        <v>1922</v>
      </c>
      <c r="F441">
        <v>39.32</v>
      </c>
      <c r="G441">
        <v>982.71</v>
      </c>
      <c r="H441" t="s">
        <v>7031</v>
      </c>
      <c r="I441" t="s">
        <v>4</v>
      </c>
    </row>
    <row r="442" spans="1:9" x14ac:dyDescent="0.25">
      <c r="A442">
        <v>5305</v>
      </c>
      <c r="B442" t="s">
        <v>504</v>
      </c>
      <c r="C442" t="s">
        <v>4383</v>
      </c>
      <c r="D442">
        <v>75.099999999999994</v>
      </c>
      <c r="E442">
        <v>1876.2</v>
      </c>
      <c r="F442">
        <v>38.4</v>
      </c>
      <c r="G442">
        <v>959.29</v>
      </c>
      <c r="H442" t="s">
        <v>7031</v>
      </c>
      <c r="I442" t="s">
        <v>4</v>
      </c>
    </row>
    <row r="443" spans="1:9" x14ac:dyDescent="0.25">
      <c r="A443">
        <v>5305</v>
      </c>
      <c r="B443" t="s">
        <v>505</v>
      </c>
      <c r="C443" t="s">
        <v>4384</v>
      </c>
      <c r="D443">
        <v>75.099999999999994</v>
      </c>
      <c r="E443">
        <v>1876.2</v>
      </c>
      <c r="F443">
        <v>38.4</v>
      </c>
      <c r="G443">
        <v>959.29</v>
      </c>
      <c r="H443" t="s">
        <v>7031</v>
      </c>
      <c r="I443" t="s">
        <v>4</v>
      </c>
    </row>
    <row r="444" spans="1:9" x14ac:dyDescent="0.25">
      <c r="A444">
        <v>5305</v>
      </c>
      <c r="B444" t="s">
        <v>506</v>
      </c>
      <c r="C444" t="s">
        <v>507</v>
      </c>
      <c r="D444">
        <v>75</v>
      </c>
      <c r="E444">
        <v>150</v>
      </c>
      <c r="F444">
        <v>38.35</v>
      </c>
      <c r="G444">
        <v>76.7</v>
      </c>
      <c r="H444" t="s">
        <v>7031</v>
      </c>
      <c r="I444" t="s">
        <v>11</v>
      </c>
    </row>
    <row r="445" spans="1:9" x14ac:dyDescent="0.25">
      <c r="A445">
        <v>5305</v>
      </c>
      <c r="B445" t="s">
        <v>508</v>
      </c>
      <c r="C445" t="s">
        <v>4385</v>
      </c>
      <c r="D445">
        <v>61.6</v>
      </c>
      <c r="E445">
        <v>1540</v>
      </c>
      <c r="F445">
        <v>31.5</v>
      </c>
      <c r="G445">
        <v>787.39</v>
      </c>
      <c r="H445" t="s">
        <v>7031</v>
      </c>
      <c r="I445" t="s">
        <v>4</v>
      </c>
    </row>
    <row r="446" spans="1:9" x14ac:dyDescent="0.25">
      <c r="A446">
        <v>5305</v>
      </c>
      <c r="B446" t="s">
        <v>509</v>
      </c>
      <c r="C446" t="s">
        <v>4386</v>
      </c>
      <c r="D446">
        <v>60</v>
      </c>
      <c r="E446">
        <v>120</v>
      </c>
      <c r="F446">
        <v>30.680000000000003</v>
      </c>
      <c r="G446">
        <v>61.36</v>
      </c>
      <c r="H446" t="s">
        <v>7031</v>
      </c>
      <c r="I446" t="s">
        <v>11</v>
      </c>
    </row>
    <row r="447" spans="1:9" x14ac:dyDescent="0.25">
      <c r="A447">
        <v>5305</v>
      </c>
      <c r="B447" t="s">
        <v>510</v>
      </c>
      <c r="C447" t="s">
        <v>4387</v>
      </c>
      <c r="D447">
        <v>48</v>
      </c>
      <c r="E447">
        <v>1200</v>
      </c>
      <c r="F447">
        <v>24.55</v>
      </c>
      <c r="G447">
        <v>613.55999999999995</v>
      </c>
      <c r="H447" t="s">
        <v>7031</v>
      </c>
      <c r="I447" t="s">
        <v>4</v>
      </c>
    </row>
    <row r="448" spans="1:9" x14ac:dyDescent="0.25">
      <c r="A448">
        <v>5305</v>
      </c>
      <c r="B448" t="s">
        <v>511</v>
      </c>
      <c r="C448" t="s">
        <v>4388</v>
      </c>
      <c r="D448">
        <v>43.7</v>
      </c>
      <c r="E448">
        <v>6215</v>
      </c>
      <c r="F448">
        <v>22.35</v>
      </c>
      <c r="G448">
        <v>3177.6800000000003</v>
      </c>
      <c r="H448" t="s">
        <v>7031</v>
      </c>
      <c r="I448" t="s">
        <v>11</v>
      </c>
    </row>
    <row r="449" spans="1:9" x14ac:dyDescent="0.25">
      <c r="A449">
        <v>5305</v>
      </c>
      <c r="B449" t="s">
        <v>512</v>
      </c>
      <c r="C449" t="s">
        <v>4389</v>
      </c>
      <c r="D449">
        <v>41.6</v>
      </c>
      <c r="E449">
        <v>1040</v>
      </c>
      <c r="F449">
        <v>21.270000000000003</v>
      </c>
      <c r="G449">
        <v>531.75</v>
      </c>
      <c r="H449" t="s">
        <v>7031</v>
      </c>
      <c r="I449" t="s">
        <v>4</v>
      </c>
    </row>
    <row r="450" spans="1:9" x14ac:dyDescent="0.25">
      <c r="A450">
        <v>5305</v>
      </c>
      <c r="B450" t="s">
        <v>513</v>
      </c>
      <c r="C450" t="s">
        <v>4390</v>
      </c>
      <c r="D450">
        <v>26.4</v>
      </c>
      <c r="E450">
        <v>660</v>
      </c>
      <c r="F450">
        <v>13.5</v>
      </c>
      <c r="G450">
        <v>337.46</v>
      </c>
      <c r="H450" t="s">
        <v>7031</v>
      </c>
      <c r="I450" t="s">
        <v>4</v>
      </c>
    </row>
    <row r="451" spans="1:9" x14ac:dyDescent="0.25">
      <c r="A451">
        <v>5305</v>
      </c>
      <c r="B451" t="s">
        <v>514</v>
      </c>
      <c r="C451" t="s">
        <v>4391</v>
      </c>
      <c r="D451">
        <v>13.1</v>
      </c>
      <c r="E451">
        <v>11230</v>
      </c>
      <c r="F451">
        <v>6.7</v>
      </c>
      <c r="G451">
        <v>5741.81</v>
      </c>
      <c r="H451" t="s">
        <v>7031</v>
      </c>
      <c r="I451" t="s">
        <v>11</v>
      </c>
    </row>
    <row r="452" spans="1:9" x14ac:dyDescent="0.25">
      <c r="A452">
        <v>5305</v>
      </c>
      <c r="B452" t="s">
        <v>515</v>
      </c>
      <c r="C452" t="s">
        <v>4392</v>
      </c>
      <c r="D452">
        <v>0</v>
      </c>
      <c r="E452">
        <v>865.3</v>
      </c>
      <c r="F452">
        <v>0</v>
      </c>
      <c r="G452">
        <v>442.43</v>
      </c>
      <c r="H452" t="s">
        <v>7031</v>
      </c>
      <c r="I452" t="s">
        <v>11</v>
      </c>
    </row>
    <row r="453" spans="1:9" x14ac:dyDescent="0.25">
      <c r="A453">
        <v>5305</v>
      </c>
      <c r="B453" t="s">
        <v>516</v>
      </c>
      <c r="C453" t="s">
        <v>517</v>
      </c>
      <c r="D453">
        <v>0</v>
      </c>
      <c r="E453">
        <v>720</v>
      </c>
      <c r="F453">
        <v>0</v>
      </c>
      <c r="G453">
        <v>368.14</v>
      </c>
      <c r="H453" t="s">
        <v>7031</v>
      </c>
      <c r="I453" t="s">
        <v>11</v>
      </c>
    </row>
    <row r="454" spans="1:9" x14ac:dyDescent="0.25">
      <c r="A454">
        <v>5306</v>
      </c>
      <c r="B454" t="s">
        <v>518</v>
      </c>
      <c r="C454" t="s">
        <v>519</v>
      </c>
      <c r="D454">
        <v>2852.6</v>
      </c>
      <c r="E454">
        <v>12392.4</v>
      </c>
      <c r="F454">
        <v>1458.52</v>
      </c>
      <c r="G454">
        <v>6336.14</v>
      </c>
      <c r="H454" t="s">
        <v>7032</v>
      </c>
      <c r="I454" t="s">
        <v>11</v>
      </c>
    </row>
    <row r="455" spans="1:9" x14ac:dyDescent="0.25">
      <c r="A455">
        <v>5306</v>
      </c>
      <c r="B455" t="s">
        <v>520</v>
      </c>
      <c r="C455" t="s">
        <v>4393</v>
      </c>
      <c r="D455">
        <v>1215</v>
      </c>
      <c r="E455">
        <v>1215</v>
      </c>
      <c r="F455">
        <v>621.22</v>
      </c>
      <c r="G455">
        <v>621.22</v>
      </c>
      <c r="H455" t="s">
        <v>7032</v>
      </c>
      <c r="I455" t="s">
        <v>11</v>
      </c>
    </row>
    <row r="456" spans="1:9" x14ac:dyDescent="0.25">
      <c r="A456">
        <v>5306</v>
      </c>
      <c r="B456" t="s">
        <v>521</v>
      </c>
      <c r="C456" t="s">
        <v>522</v>
      </c>
      <c r="D456">
        <v>800</v>
      </c>
      <c r="E456">
        <v>800</v>
      </c>
      <c r="F456">
        <v>409.03999999999996</v>
      </c>
      <c r="G456">
        <v>409.03999999999996</v>
      </c>
      <c r="H456" t="s">
        <v>7032</v>
      </c>
      <c r="I456" t="s">
        <v>11</v>
      </c>
    </row>
    <row r="457" spans="1:9" x14ac:dyDescent="0.25">
      <c r="A457">
        <v>5306</v>
      </c>
      <c r="B457" t="s">
        <v>523</v>
      </c>
      <c r="C457" t="s">
        <v>4394</v>
      </c>
      <c r="D457">
        <v>572.20000000000005</v>
      </c>
      <c r="E457">
        <v>572.20000000000005</v>
      </c>
      <c r="F457">
        <v>292.57</v>
      </c>
      <c r="G457">
        <v>292.57</v>
      </c>
      <c r="H457" t="s">
        <v>7032</v>
      </c>
      <c r="I457" t="s">
        <v>11</v>
      </c>
    </row>
    <row r="458" spans="1:9" x14ac:dyDescent="0.25">
      <c r="A458">
        <v>5306</v>
      </c>
      <c r="B458" t="s">
        <v>524</v>
      </c>
      <c r="C458" t="s">
        <v>4395</v>
      </c>
      <c r="D458">
        <v>560.20000000000005</v>
      </c>
      <c r="E458">
        <v>560.20000000000005</v>
      </c>
      <c r="F458">
        <v>286.43</v>
      </c>
      <c r="G458">
        <v>286.43</v>
      </c>
      <c r="H458" t="s">
        <v>7032</v>
      </c>
      <c r="I458" t="s">
        <v>11</v>
      </c>
    </row>
    <row r="459" spans="1:9" x14ac:dyDescent="0.25">
      <c r="A459">
        <v>5306</v>
      </c>
      <c r="B459" t="s">
        <v>525</v>
      </c>
      <c r="C459" t="s">
        <v>4396</v>
      </c>
      <c r="D459">
        <v>0</v>
      </c>
      <c r="E459">
        <v>6143.4</v>
      </c>
      <c r="F459">
        <v>0</v>
      </c>
      <c r="G459">
        <v>3141.0800000000004</v>
      </c>
      <c r="H459" t="s">
        <v>7032</v>
      </c>
      <c r="I459" t="s">
        <v>11</v>
      </c>
    </row>
    <row r="460" spans="1:9" x14ac:dyDescent="0.25">
      <c r="A460">
        <v>5307</v>
      </c>
      <c r="B460" t="s">
        <v>526</v>
      </c>
      <c r="C460" t="s">
        <v>4397</v>
      </c>
      <c r="D460">
        <v>2200.1999999999998</v>
      </c>
      <c r="E460">
        <v>4400.3999999999996</v>
      </c>
      <c r="F460">
        <v>1124.95</v>
      </c>
      <c r="G460">
        <v>2249.8900000000003</v>
      </c>
      <c r="H460" t="s">
        <v>7033</v>
      </c>
      <c r="I460" t="s">
        <v>11</v>
      </c>
    </row>
    <row r="461" spans="1:9" x14ac:dyDescent="0.25">
      <c r="A461">
        <v>5307</v>
      </c>
      <c r="B461" t="s">
        <v>527</v>
      </c>
      <c r="C461" t="s">
        <v>4398</v>
      </c>
      <c r="D461">
        <v>2117.1</v>
      </c>
      <c r="E461">
        <v>2117.1</v>
      </c>
      <c r="F461">
        <v>1082.46</v>
      </c>
      <c r="G461">
        <v>1082.46</v>
      </c>
      <c r="H461" t="s">
        <v>7033</v>
      </c>
      <c r="I461" t="s">
        <v>11</v>
      </c>
    </row>
    <row r="462" spans="1:9" x14ac:dyDescent="0.25">
      <c r="A462">
        <v>5307</v>
      </c>
      <c r="B462" t="s">
        <v>528</v>
      </c>
      <c r="C462" t="s">
        <v>4399</v>
      </c>
      <c r="D462">
        <v>1212.9000000000001</v>
      </c>
      <c r="E462">
        <v>1212.9000000000001</v>
      </c>
      <c r="F462">
        <v>620.15</v>
      </c>
      <c r="G462">
        <v>620.15</v>
      </c>
      <c r="H462" t="s">
        <v>7033</v>
      </c>
      <c r="I462" t="s">
        <v>11</v>
      </c>
    </row>
    <row r="463" spans="1:9" x14ac:dyDescent="0.25">
      <c r="A463">
        <v>5307</v>
      </c>
      <c r="B463" t="s">
        <v>529</v>
      </c>
      <c r="C463" t="s">
        <v>4400</v>
      </c>
      <c r="D463">
        <v>1197.9000000000001</v>
      </c>
      <c r="E463">
        <v>6229.2</v>
      </c>
      <c r="F463">
        <v>612.48</v>
      </c>
      <c r="G463">
        <v>3184.94</v>
      </c>
      <c r="H463" t="s">
        <v>7033</v>
      </c>
      <c r="I463" t="s">
        <v>11</v>
      </c>
    </row>
    <row r="464" spans="1:9" x14ac:dyDescent="0.25">
      <c r="A464">
        <v>5307</v>
      </c>
      <c r="B464" t="s">
        <v>530</v>
      </c>
      <c r="C464" t="s">
        <v>4401</v>
      </c>
      <c r="D464">
        <v>957</v>
      </c>
      <c r="E464">
        <v>1740.4</v>
      </c>
      <c r="F464">
        <v>489.31</v>
      </c>
      <c r="G464">
        <v>889.86</v>
      </c>
      <c r="H464" t="s">
        <v>7033</v>
      </c>
      <c r="I464" t="s">
        <v>11</v>
      </c>
    </row>
    <row r="465" spans="1:9" x14ac:dyDescent="0.25">
      <c r="A465">
        <v>5307</v>
      </c>
      <c r="B465" t="s">
        <v>531</v>
      </c>
      <c r="C465" t="s">
        <v>4402</v>
      </c>
      <c r="D465">
        <v>464.7</v>
      </c>
      <c r="E465">
        <v>2416.5</v>
      </c>
      <c r="F465">
        <v>237.6</v>
      </c>
      <c r="G465">
        <v>1235.54</v>
      </c>
      <c r="H465" t="s">
        <v>7033</v>
      </c>
      <c r="I465" t="s">
        <v>11</v>
      </c>
    </row>
    <row r="466" spans="1:9" x14ac:dyDescent="0.25">
      <c r="A466">
        <v>5307</v>
      </c>
      <c r="B466" t="s">
        <v>532</v>
      </c>
      <c r="C466" t="s">
        <v>4403</v>
      </c>
      <c r="D466">
        <v>260.39999999999998</v>
      </c>
      <c r="E466">
        <v>1354.1</v>
      </c>
      <c r="F466">
        <v>133.14999999999998</v>
      </c>
      <c r="G466">
        <v>692.35</v>
      </c>
      <c r="H466" t="s">
        <v>7033</v>
      </c>
      <c r="I466" t="s">
        <v>4</v>
      </c>
    </row>
    <row r="467" spans="1:9" x14ac:dyDescent="0.25">
      <c r="A467">
        <v>5308</v>
      </c>
      <c r="B467" t="s">
        <v>533</v>
      </c>
      <c r="C467" t="s">
        <v>534</v>
      </c>
      <c r="D467">
        <v>6108</v>
      </c>
      <c r="E467">
        <v>6858</v>
      </c>
      <c r="F467">
        <v>3122.98</v>
      </c>
      <c r="G467">
        <v>3506.44</v>
      </c>
      <c r="H467" t="s">
        <v>7034</v>
      </c>
      <c r="I467" t="s">
        <v>11</v>
      </c>
    </row>
    <row r="468" spans="1:9" x14ac:dyDescent="0.25">
      <c r="A468">
        <v>5308</v>
      </c>
      <c r="B468" t="s">
        <v>535</v>
      </c>
      <c r="C468" t="s">
        <v>4404</v>
      </c>
      <c r="D468">
        <v>3414</v>
      </c>
      <c r="E468">
        <v>4512.2</v>
      </c>
      <c r="F468">
        <v>1745.56</v>
      </c>
      <c r="G468">
        <v>2307.0600000000004</v>
      </c>
      <c r="H468" t="s">
        <v>7034</v>
      </c>
      <c r="I468" t="s">
        <v>11</v>
      </c>
    </row>
    <row r="469" spans="1:9" x14ac:dyDescent="0.25">
      <c r="A469">
        <v>5308</v>
      </c>
      <c r="B469" t="s">
        <v>536</v>
      </c>
      <c r="C469" t="s">
        <v>537</v>
      </c>
      <c r="D469">
        <v>2748</v>
      </c>
      <c r="E469">
        <v>5513</v>
      </c>
      <c r="F469">
        <v>1405.04</v>
      </c>
      <c r="G469">
        <v>2818.76</v>
      </c>
      <c r="H469" t="s">
        <v>7034</v>
      </c>
      <c r="I469" t="s">
        <v>11</v>
      </c>
    </row>
    <row r="470" spans="1:9" x14ac:dyDescent="0.25">
      <c r="A470">
        <v>5308</v>
      </c>
      <c r="B470" t="s">
        <v>538</v>
      </c>
      <c r="C470" t="s">
        <v>4405</v>
      </c>
      <c r="D470">
        <v>1127</v>
      </c>
      <c r="E470">
        <v>1127</v>
      </c>
      <c r="F470">
        <v>576.23</v>
      </c>
      <c r="G470">
        <v>576.23</v>
      </c>
      <c r="H470" t="s">
        <v>7034</v>
      </c>
      <c r="I470" t="s">
        <v>11</v>
      </c>
    </row>
    <row r="471" spans="1:9" x14ac:dyDescent="0.25">
      <c r="A471">
        <v>5308</v>
      </c>
      <c r="B471" t="s">
        <v>539</v>
      </c>
      <c r="C471" t="s">
        <v>4406</v>
      </c>
      <c r="D471">
        <v>869</v>
      </c>
      <c r="E471">
        <v>3580</v>
      </c>
      <c r="F471">
        <v>444.32</v>
      </c>
      <c r="G471">
        <v>1830.43</v>
      </c>
      <c r="H471" t="s">
        <v>7034</v>
      </c>
      <c r="I471" t="s">
        <v>11</v>
      </c>
    </row>
    <row r="472" spans="1:9" x14ac:dyDescent="0.25">
      <c r="A472">
        <v>5308</v>
      </c>
      <c r="B472" t="s">
        <v>540</v>
      </c>
      <c r="C472" t="s">
        <v>4407</v>
      </c>
      <c r="D472">
        <v>561.20000000000005</v>
      </c>
      <c r="E472">
        <v>864</v>
      </c>
      <c r="F472">
        <v>286.94</v>
      </c>
      <c r="G472">
        <v>441.76</v>
      </c>
      <c r="H472" t="s">
        <v>7034</v>
      </c>
      <c r="I472" t="s">
        <v>11</v>
      </c>
    </row>
    <row r="473" spans="1:9" x14ac:dyDescent="0.25">
      <c r="A473">
        <v>5308</v>
      </c>
      <c r="B473" t="s">
        <v>541</v>
      </c>
      <c r="C473" t="s">
        <v>4408</v>
      </c>
      <c r="D473">
        <v>172.8</v>
      </c>
      <c r="E473">
        <v>864.2</v>
      </c>
      <c r="F473">
        <v>88.36</v>
      </c>
      <c r="G473">
        <v>441.86</v>
      </c>
      <c r="H473" t="s">
        <v>7034</v>
      </c>
      <c r="I473" t="s">
        <v>11</v>
      </c>
    </row>
    <row r="474" spans="1:9" x14ac:dyDescent="0.25">
      <c r="A474">
        <v>5308</v>
      </c>
      <c r="B474" t="s">
        <v>542</v>
      </c>
      <c r="C474" t="s">
        <v>543</v>
      </c>
      <c r="D474">
        <v>0</v>
      </c>
      <c r="E474">
        <v>5000</v>
      </c>
      <c r="F474">
        <v>0</v>
      </c>
      <c r="G474">
        <v>2556.46</v>
      </c>
      <c r="H474" t="s">
        <v>7034</v>
      </c>
      <c r="I474" t="s">
        <v>68</v>
      </c>
    </row>
    <row r="475" spans="1:9" x14ac:dyDescent="0.25">
      <c r="A475">
        <v>5308</v>
      </c>
      <c r="B475" t="s">
        <v>544</v>
      </c>
      <c r="C475" t="s">
        <v>4409</v>
      </c>
      <c r="D475">
        <v>0</v>
      </c>
      <c r="E475">
        <v>3681.6</v>
      </c>
      <c r="F475">
        <v>0</v>
      </c>
      <c r="G475">
        <v>1882.3799999999999</v>
      </c>
      <c r="H475" t="s">
        <v>7034</v>
      </c>
      <c r="I475" t="s">
        <v>4</v>
      </c>
    </row>
    <row r="476" spans="1:9" x14ac:dyDescent="0.25">
      <c r="A476">
        <v>5309</v>
      </c>
      <c r="B476" t="s">
        <v>545</v>
      </c>
      <c r="C476" t="s">
        <v>546</v>
      </c>
      <c r="D476">
        <v>3182.6</v>
      </c>
      <c r="E476">
        <v>3182.6</v>
      </c>
      <c r="F476">
        <v>1627.24</v>
      </c>
      <c r="G476">
        <v>1627.24</v>
      </c>
      <c r="H476" t="s">
        <v>7035</v>
      </c>
      <c r="I476" t="s">
        <v>11</v>
      </c>
    </row>
    <row r="477" spans="1:9" x14ac:dyDescent="0.25">
      <c r="A477">
        <v>5309</v>
      </c>
      <c r="B477" t="s">
        <v>547</v>
      </c>
      <c r="C477" t="s">
        <v>4410</v>
      </c>
      <c r="D477">
        <v>2750</v>
      </c>
      <c r="E477">
        <v>5500</v>
      </c>
      <c r="F477">
        <v>1406.06</v>
      </c>
      <c r="G477">
        <v>2812.11</v>
      </c>
      <c r="H477" t="s">
        <v>7035</v>
      </c>
      <c r="I477" t="s">
        <v>11</v>
      </c>
    </row>
    <row r="478" spans="1:9" x14ac:dyDescent="0.25">
      <c r="A478">
        <v>5309</v>
      </c>
      <c r="B478" t="s">
        <v>548</v>
      </c>
      <c r="C478" t="s">
        <v>549</v>
      </c>
      <c r="D478">
        <v>1411</v>
      </c>
      <c r="E478">
        <v>1411</v>
      </c>
      <c r="F478">
        <v>721.43999999999994</v>
      </c>
      <c r="G478">
        <v>721.43999999999994</v>
      </c>
      <c r="H478" t="s">
        <v>7035</v>
      </c>
      <c r="I478" t="s">
        <v>11</v>
      </c>
    </row>
    <row r="479" spans="1:9" x14ac:dyDescent="0.25">
      <c r="A479">
        <v>5309</v>
      </c>
      <c r="B479" t="s">
        <v>550</v>
      </c>
      <c r="C479" t="s">
        <v>551</v>
      </c>
      <c r="D479">
        <v>1100</v>
      </c>
      <c r="E479">
        <v>2200</v>
      </c>
      <c r="F479">
        <v>562.42999999999995</v>
      </c>
      <c r="G479">
        <v>1124.8499999999999</v>
      </c>
      <c r="H479" t="s">
        <v>7035</v>
      </c>
      <c r="I479" t="s">
        <v>11</v>
      </c>
    </row>
    <row r="480" spans="1:9" x14ac:dyDescent="0.25">
      <c r="A480">
        <v>5309</v>
      </c>
      <c r="B480" t="s">
        <v>552</v>
      </c>
      <c r="C480" t="s">
        <v>553</v>
      </c>
      <c r="D480">
        <v>212.9</v>
      </c>
      <c r="E480">
        <v>425.9</v>
      </c>
      <c r="F480">
        <v>108.86</v>
      </c>
      <c r="G480">
        <v>217.76</v>
      </c>
      <c r="H480" t="s">
        <v>7035</v>
      </c>
      <c r="I480" t="s">
        <v>11</v>
      </c>
    </row>
    <row r="481" spans="1:9" x14ac:dyDescent="0.25">
      <c r="A481">
        <v>5310</v>
      </c>
      <c r="B481" t="s">
        <v>554</v>
      </c>
      <c r="C481" t="s">
        <v>4411</v>
      </c>
      <c r="D481">
        <v>3657.1</v>
      </c>
      <c r="E481">
        <v>4057.3</v>
      </c>
      <c r="F481">
        <v>1869.85</v>
      </c>
      <c r="G481">
        <v>2074.4700000000003</v>
      </c>
      <c r="H481" t="s">
        <v>7036</v>
      </c>
      <c r="I481" t="s">
        <v>11</v>
      </c>
    </row>
    <row r="482" spans="1:9" x14ac:dyDescent="0.25">
      <c r="A482">
        <v>5310</v>
      </c>
      <c r="B482" t="s">
        <v>555</v>
      </c>
      <c r="C482" t="s">
        <v>4412</v>
      </c>
      <c r="D482">
        <v>2243.4</v>
      </c>
      <c r="E482">
        <v>2243.4</v>
      </c>
      <c r="F482">
        <v>1147.04</v>
      </c>
      <c r="G482">
        <v>1147.04</v>
      </c>
      <c r="H482" t="s">
        <v>7036</v>
      </c>
      <c r="I482" t="s">
        <v>11</v>
      </c>
    </row>
    <row r="483" spans="1:9" x14ac:dyDescent="0.25">
      <c r="A483">
        <v>5310</v>
      </c>
      <c r="B483" t="s">
        <v>556</v>
      </c>
      <c r="C483" t="s">
        <v>4413</v>
      </c>
      <c r="D483">
        <v>1132</v>
      </c>
      <c r="E483">
        <v>1132</v>
      </c>
      <c r="F483">
        <v>578.79</v>
      </c>
      <c r="G483">
        <v>578.79</v>
      </c>
      <c r="H483" t="s">
        <v>7036</v>
      </c>
      <c r="I483" t="s">
        <v>11</v>
      </c>
    </row>
    <row r="484" spans="1:9" x14ac:dyDescent="0.25">
      <c r="A484">
        <v>5310</v>
      </c>
      <c r="B484" t="s">
        <v>557</v>
      </c>
      <c r="C484" t="s">
        <v>4414</v>
      </c>
      <c r="D484">
        <v>1094.5</v>
      </c>
      <c r="E484">
        <v>1973.7</v>
      </c>
      <c r="F484">
        <v>559.61</v>
      </c>
      <c r="G484">
        <v>1009.14</v>
      </c>
      <c r="H484" t="s">
        <v>7036</v>
      </c>
      <c r="I484" t="s">
        <v>11</v>
      </c>
    </row>
    <row r="485" spans="1:9" x14ac:dyDescent="0.25">
      <c r="A485">
        <v>5310</v>
      </c>
      <c r="B485" t="s">
        <v>558</v>
      </c>
      <c r="C485" t="s">
        <v>4415</v>
      </c>
      <c r="D485">
        <v>825.1</v>
      </c>
      <c r="E485">
        <v>1483.8</v>
      </c>
      <c r="F485">
        <v>421.87</v>
      </c>
      <c r="G485">
        <v>758.66</v>
      </c>
      <c r="H485" t="s">
        <v>7036</v>
      </c>
      <c r="I485" t="s">
        <v>11</v>
      </c>
    </row>
    <row r="486" spans="1:9" x14ac:dyDescent="0.25">
      <c r="A486">
        <v>5310</v>
      </c>
      <c r="B486" t="s">
        <v>559</v>
      </c>
      <c r="C486" t="s">
        <v>4416</v>
      </c>
      <c r="D486">
        <v>495.1</v>
      </c>
      <c r="E486">
        <v>495.1</v>
      </c>
      <c r="F486">
        <v>253.14999999999998</v>
      </c>
      <c r="G486">
        <v>253.14999999999998</v>
      </c>
      <c r="H486" t="s">
        <v>7036</v>
      </c>
      <c r="I486" t="s">
        <v>11</v>
      </c>
    </row>
    <row r="487" spans="1:9" x14ac:dyDescent="0.25">
      <c r="A487">
        <v>5310</v>
      </c>
      <c r="B487" t="s">
        <v>560</v>
      </c>
      <c r="C487" t="s">
        <v>4417</v>
      </c>
      <c r="D487">
        <v>352.3</v>
      </c>
      <c r="E487">
        <v>1726.8</v>
      </c>
      <c r="F487">
        <v>180.13</v>
      </c>
      <c r="G487">
        <v>882.9</v>
      </c>
      <c r="H487" t="s">
        <v>7036</v>
      </c>
      <c r="I487" t="s">
        <v>17</v>
      </c>
    </row>
    <row r="488" spans="1:9" x14ac:dyDescent="0.25">
      <c r="A488">
        <v>5310</v>
      </c>
      <c r="B488" t="s">
        <v>561</v>
      </c>
      <c r="C488" t="s">
        <v>4418</v>
      </c>
      <c r="D488">
        <v>200.5</v>
      </c>
      <c r="E488">
        <v>200.5</v>
      </c>
      <c r="F488">
        <v>102.52000000000001</v>
      </c>
      <c r="G488">
        <v>102.52000000000001</v>
      </c>
      <c r="H488" t="s">
        <v>7036</v>
      </c>
      <c r="I488" t="s">
        <v>11</v>
      </c>
    </row>
    <row r="489" spans="1:9" x14ac:dyDescent="0.25">
      <c r="A489">
        <v>5311</v>
      </c>
      <c r="B489" t="s">
        <v>562</v>
      </c>
      <c r="C489" t="s">
        <v>4419</v>
      </c>
      <c r="D489">
        <v>7069.2</v>
      </c>
      <c r="E489">
        <v>7848.7</v>
      </c>
      <c r="F489">
        <v>3614.4300000000003</v>
      </c>
      <c r="G489">
        <v>4012.98</v>
      </c>
      <c r="H489" t="s">
        <v>7037</v>
      </c>
      <c r="I489" t="s">
        <v>11</v>
      </c>
    </row>
    <row r="490" spans="1:9" x14ac:dyDescent="0.25">
      <c r="A490">
        <v>5311</v>
      </c>
      <c r="B490" t="s">
        <v>563</v>
      </c>
      <c r="C490" t="s">
        <v>4420</v>
      </c>
      <c r="D490">
        <v>5309.7</v>
      </c>
      <c r="E490">
        <v>5309.7</v>
      </c>
      <c r="F490">
        <v>2714.8100000000004</v>
      </c>
      <c r="G490">
        <v>2714.8100000000004</v>
      </c>
      <c r="H490" t="s">
        <v>7037</v>
      </c>
      <c r="I490" t="s">
        <v>11</v>
      </c>
    </row>
    <row r="491" spans="1:9" x14ac:dyDescent="0.25">
      <c r="A491">
        <v>5311</v>
      </c>
      <c r="B491" t="s">
        <v>564</v>
      </c>
      <c r="C491" t="s">
        <v>4421</v>
      </c>
      <c r="D491">
        <v>1200</v>
      </c>
      <c r="E491">
        <v>14412.6</v>
      </c>
      <c r="F491">
        <v>613.55999999999995</v>
      </c>
      <c r="G491">
        <v>7369.05</v>
      </c>
      <c r="H491" t="s">
        <v>7037</v>
      </c>
      <c r="I491" t="s">
        <v>11</v>
      </c>
    </row>
    <row r="492" spans="1:9" x14ac:dyDescent="0.25">
      <c r="A492">
        <v>5311</v>
      </c>
      <c r="B492" t="s">
        <v>565</v>
      </c>
      <c r="C492" t="s">
        <v>566</v>
      </c>
      <c r="D492">
        <v>1126.5999999999999</v>
      </c>
      <c r="E492">
        <v>1126.5999999999999</v>
      </c>
      <c r="F492">
        <v>576.03</v>
      </c>
      <c r="G492">
        <v>576.03</v>
      </c>
      <c r="H492" t="s">
        <v>7037</v>
      </c>
      <c r="I492" t="s">
        <v>4</v>
      </c>
    </row>
    <row r="493" spans="1:9" x14ac:dyDescent="0.25">
      <c r="A493">
        <v>5311</v>
      </c>
      <c r="B493" t="s">
        <v>567</v>
      </c>
      <c r="C493" t="s">
        <v>4422</v>
      </c>
      <c r="D493">
        <v>294.39999999999998</v>
      </c>
      <c r="E493">
        <v>2830.8</v>
      </c>
      <c r="F493">
        <v>150.53</v>
      </c>
      <c r="G493">
        <v>1447.37</v>
      </c>
      <c r="H493" t="s">
        <v>7037</v>
      </c>
      <c r="I493" t="s">
        <v>11</v>
      </c>
    </row>
    <row r="494" spans="1:9" x14ac:dyDescent="0.25">
      <c r="A494">
        <v>5312</v>
      </c>
      <c r="B494" t="s">
        <v>568</v>
      </c>
      <c r="C494" t="s">
        <v>4423</v>
      </c>
      <c r="D494">
        <v>4328</v>
      </c>
      <c r="E494">
        <v>4328</v>
      </c>
      <c r="F494">
        <v>2212.88</v>
      </c>
      <c r="G494">
        <v>2212.88</v>
      </c>
      <c r="H494" t="s">
        <v>7038</v>
      </c>
      <c r="I494" t="s">
        <v>11</v>
      </c>
    </row>
    <row r="495" spans="1:9" x14ac:dyDescent="0.25">
      <c r="A495">
        <v>5312</v>
      </c>
      <c r="B495" t="s">
        <v>569</v>
      </c>
      <c r="C495" t="s">
        <v>570</v>
      </c>
      <c r="D495">
        <v>2132</v>
      </c>
      <c r="E495">
        <v>2132</v>
      </c>
      <c r="F495">
        <v>1090.08</v>
      </c>
      <c r="G495">
        <v>1090.08</v>
      </c>
      <c r="H495" t="s">
        <v>7038</v>
      </c>
      <c r="I495" t="s">
        <v>11</v>
      </c>
    </row>
    <row r="496" spans="1:9" x14ac:dyDescent="0.25">
      <c r="A496">
        <v>5312</v>
      </c>
      <c r="B496" t="s">
        <v>571</v>
      </c>
      <c r="C496" t="s">
        <v>4424</v>
      </c>
      <c r="D496">
        <v>605</v>
      </c>
      <c r="E496">
        <v>1080.7</v>
      </c>
      <c r="F496">
        <v>309.33999999999997</v>
      </c>
      <c r="G496">
        <v>552.55999999999995</v>
      </c>
      <c r="H496" t="s">
        <v>7038</v>
      </c>
      <c r="I496" t="s">
        <v>11</v>
      </c>
    </row>
    <row r="497" spans="1:9" x14ac:dyDescent="0.25">
      <c r="A497">
        <v>5312</v>
      </c>
      <c r="B497" t="s">
        <v>572</v>
      </c>
      <c r="C497" t="s">
        <v>4425</v>
      </c>
      <c r="D497">
        <v>455</v>
      </c>
      <c r="E497">
        <v>455</v>
      </c>
      <c r="F497">
        <v>232.64</v>
      </c>
      <c r="G497">
        <v>232.64</v>
      </c>
      <c r="H497" t="s">
        <v>7038</v>
      </c>
      <c r="I497" t="s">
        <v>11</v>
      </c>
    </row>
    <row r="498" spans="1:9" x14ac:dyDescent="0.25">
      <c r="A498">
        <v>5312</v>
      </c>
      <c r="B498" t="s">
        <v>573</v>
      </c>
      <c r="C498" t="s">
        <v>4426</v>
      </c>
      <c r="D498">
        <v>311</v>
      </c>
      <c r="E498">
        <v>311</v>
      </c>
      <c r="F498">
        <v>159.01999999999998</v>
      </c>
      <c r="G498">
        <v>159.01999999999998</v>
      </c>
      <c r="H498" t="s">
        <v>7038</v>
      </c>
      <c r="I498" t="s">
        <v>11</v>
      </c>
    </row>
    <row r="499" spans="1:9" x14ac:dyDescent="0.25">
      <c r="A499">
        <v>5312</v>
      </c>
      <c r="B499" t="s">
        <v>574</v>
      </c>
      <c r="C499" t="s">
        <v>575</v>
      </c>
      <c r="D499">
        <v>132</v>
      </c>
      <c r="E499">
        <v>132</v>
      </c>
      <c r="F499">
        <v>67.5</v>
      </c>
      <c r="G499">
        <v>67.5</v>
      </c>
      <c r="H499" t="s">
        <v>7038</v>
      </c>
      <c r="I499" t="s">
        <v>11</v>
      </c>
    </row>
    <row r="500" spans="1:9" x14ac:dyDescent="0.25">
      <c r="A500">
        <v>5312</v>
      </c>
      <c r="B500" t="s">
        <v>576</v>
      </c>
      <c r="C500" t="s">
        <v>4427</v>
      </c>
      <c r="D500">
        <v>0</v>
      </c>
      <c r="E500">
        <v>0</v>
      </c>
      <c r="F500">
        <v>0</v>
      </c>
      <c r="G500">
        <v>0</v>
      </c>
      <c r="H500" t="s">
        <v>7038</v>
      </c>
      <c r="I500" t="s">
        <v>11</v>
      </c>
    </row>
    <row r="501" spans="1:9" x14ac:dyDescent="0.25">
      <c r="A501">
        <v>5401</v>
      </c>
      <c r="B501" t="s">
        <v>577</v>
      </c>
      <c r="C501" t="s">
        <v>4428</v>
      </c>
      <c r="D501">
        <v>4329.2</v>
      </c>
      <c r="E501">
        <v>4329.2</v>
      </c>
      <c r="F501">
        <v>2213.4900000000002</v>
      </c>
      <c r="G501">
        <v>2213.4900000000002</v>
      </c>
      <c r="H501" t="s">
        <v>7039</v>
      </c>
      <c r="I501" t="s">
        <v>11</v>
      </c>
    </row>
    <row r="502" spans="1:9" x14ac:dyDescent="0.25">
      <c r="A502">
        <v>5401</v>
      </c>
      <c r="B502" t="s">
        <v>578</v>
      </c>
      <c r="C502" t="s">
        <v>4429</v>
      </c>
      <c r="D502">
        <v>4193.8999999999996</v>
      </c>
      <c r="E502">
        <v>4934</v>
      </c>
      <c r="F502">
        <v>2144.3100000000004</v>
      </c>
      <c r="G502">
        <v>2522.7200000000003</v>
      </c>
      <c r="H502" t="s">
        <v>7039</v>
      </c>
      <c r="I502" t="s">
        <v>11</v>
      </c>
    </row>
    <row r="503" spans="1:9" x14ac:dyDescent="0.25">
      <c r="A503">
        <v>5401</v>
      </c>
      <c r="B503" t="s">
        <v>579</v>
      </c>
      <c r="C503" t="s">
        <v>4430</v>
      </c>
      <c r="D503">
        <v>3050</v>
      </c>
      <c r="E503">
        <v>3050</v>
      </c>
      <c r="F503">
        <v>1559.45</v>
      </c>
      <c r="G503">
        <v>1559.45</v>
      </c>
      <c r="H503" t="s">
        <v>7039</v>
      </c>
      <c r="I503" t="s">
        <v>11</v>
      </c>
    </row>
    <row r="504" spans="1:9" x14ac:dyDescent="0.25">
      <c r="A504">
        <v>5401</v>
      </c>
      <c r="B504" t="s">
        <v>580</v>
      </c>
      <c r="C504" t="s">
        <v>4431</v>
      </c>
      <c r="D504">
        <v>2500</v>
      </c>
      <c r="E504">
        <v>2500</v>
      </c>
      <c r="F504">
        <v>1278.23</v>
      </c>
      <c r="G504">
        <v>1278.23</v>
      </c>
      <c r="H504" t="s">
        <v>7039</v>
      </c>
      <c r="I504" t="s">
        <v>11</v>
      </c>
    </row>
    <row r="505" spans="1:9" x14ac:dyDescent="0.25">
      <c r="A505">
        <v>5401</v>
      </c>
      <c r="B505" t="s">
        <v>581</v>
      </c>
      <c r="C505" t="s">
        <v>4432</v>
      </c>
      <c r="D505">
        <v>1769.2</v>
      </c>
      <c r="E505">
        <v>8846</v>
      </c>
      <c r="F505">
        <v>904.58</v>
      </c>
      <c r="G505">
        <v>4522.8900000000003</v>
      </c>
      <c r="H505" t="s">
        <v>7039</v>
      </c>
      <c r="I505" t="s">
        <v>15</v>
      </c>
    </row>
    <row r="506" spans="1:9" x14ac:dyDescent="0.25">
      <c r="A506">
        <v>5401</v>
      </c>
      <c r="B506" t="s">
        <v>582</v>
      </c>
      <c r="C506" t="s">
        <v>4433</v>
      </c>
      <c r="D506">
        <v>1617.6</v>
      </c>
      <c r="E506">
        <v>1617.6</v>
      </c>
      <c r="F506">
        <v>827.06999999999994</v>
      </c>
      <c r="G506">
        <v>827.06999999999994</v>
      </c>
      <c r="H506" t="s">
        <v>7039</v>
      </c>
      <c r="I506" t="s">
        <v>11</v>
      </c>
    </row>
    <row r="507" spans="1:9" x14ac:dyDescent="0.25">
      <c r="A507">
        <v>5401</v>
      </c>
      <c r="B507" t="s">
        <v>583</v>
      </c>
      <c r="C507" t="s">
        <v>4434</v>
      </c>
      <c r="D507">
        <v>1452</v>
      </c>
      <c r="E507">
        <v>1452</v>
      </c>
      <c r="F507">
        <v>742.4</v>
      </c>
      <c r="G507">
        <v>742.4</v>
      </c>
      <c r="H507" t="s">
        <v>7039</v>
      </c>
      <c r="I507" t="s">
        <v>11</v>
      </c>
    </row>
    <row r="508" spans="1:9" x14ac:dyDescent="0.25">
      <c r="A508">
        <v>5401</v>
      </c>
      <c r="B508" t="s">
        <v>584</v>
      </c>
      <c r="C508" t="s">
        <v>585</v>
      </c>
      <c r="D508">
        <v>1295</v>
      </c>
      <c r="E508">
        <v>1295</v>
      </c>
      <c r="F508">
        <v>662.13</v>
      </c>
      <c r="G508">
        <v>662.13</v>
      </c>
      <c r="H508" t="s">
        <v>7039</v>
      </c>
      <c r="I508" t="s">
        <v>11</v>
      </c>
    </row>
    <row r="509" spans="1:9" x14ac:dyDescent="0.25">
      <c r="A509">
        <v>5401</v>
      </c>
      <c r="B509" t="s">
        <v>586</v>
      </c>
      <c r="C509" t="s">
        <v>4435</v>
      </c>
      <c r="D509">
        <v>1074</v>
      </c>
      <c r="E509">
        <v>5370.4</v>
      </c>
      <c r="F509">
        <v>549.13</v>
      </c>
      <c r="G509">
        <v>2745.8500000000004</v>
      </c>
      <c r="H509" t="s">
        <v>7039</v>
      </c>
      <c r="I509" t="s">
        <v>11</v>
      </c>
    </row>
    <row r="510" spans="1:9" x14ac:dyDescent="0.25">
      <c r="A510">
        <v>5401</v>
      </c>
      <c r="B510" t="s">
        <v>587</v>
      </c>
      <c r="C510" t="s">
        <v>4436</v>
      </c>
      <c r="D510">
        <v>900</v>
      </c>
      <c r="E510">
        <v>1000</v>
      </c>
      <c r="F510">
        <v>460.17</v>
      </c>
      <c r="G510">
        <v>511.3</v>
      </c>
      <c r="H510" t="s">
        <v>7039</v>
      </c>
      <c r="I510" t="s">
        <v>15</v>
      </c>
    </row>
    <row r="511" spans="1:9" x14ac:dyDescent="0.25">
      <c r="A511">
        <v>5401</v>
      </c>
      <c r="B511" t="s">
        <v>588</v>
      </c>
      <c r="C511" t="s">
        <v>4437</v>
      </c>
      <c r="D511">
        <v>496.2</v>
      </c>
      <c r="E511">
        <v>2481</v>
      </c>
      <c r="F511">
        <v>253.70999999999998</v>
      </c>
      <c r="G511">
        <v>1268.52</v>
      </c>
      <c r="H511" t="s">
        <v>7039</v>
      </c>
      <c r="I511" t="s">
        <v>11</v>
      </c>
    </row>
    <row r="512" spans="1:9" x14ac:dyDescent="0.25">
      <c r="A512">
        <v>5401</v>
      </c>
      <c r="B512" t="s">
        <v>589</v>
      </c>
      <c r="C512" t="s">
        <v>4438</v>
      </c>
      <c r="D512">
        <v>400</v>
      </c>
      <c r="E512">
        <v>400</v>
      </c>
      <c r="F512">
        <v>204.51999999999998</v>
      </c>
      <c r="G512">
        <v>204.51999999999998</v>
      </c>
      <c r="H512" t="s">
        <v>7039</v>
      </c>
      <c r="I512" t="s">
        <v>17</v>
      </c>
    </row>
    <row r="513" spans="1:9" x14ac:dyDescent="0.25">
      <c r="A513">
        <v>5401</v>
      </c>
      <c r="B513" t="s">
        <v>590</v>
      </c>
      <c r="C513" t="s">
        <v>4439</v>
      </c>
      <c r="D513">
        <v>359.3</v>
      </c>
      <c r="E513">
        <v>1796.6</v>
      </c>
      <c r="F513">
        <v>183.70999999999998</v>
      </c>
      <c r="G513">
        <v>918.59</v>
      </c>
      <c r="H513" t="s">
        <v>7039</v>
      </c>
      <c r="I513" t="s">
        <v>17</v>
      </c>
    </row>
    <row r="514" spans="1:9" x14ac:dyDescent="0.25">
      <c r="A514">
        <v>5401</v>
      </c>
      <c r="B514" t="s">
        <v>591</v>
      </c>
      <c r="C514" t="s">
        <v>4440</v>
      </c>
      <c r="D514">
        <v>317</v>
      </c>
      <c r="E514">
        <v>1585</v>
      </c>
      <c r="F514">
        <v>162.07999999999998</v>
      </c>
      <c r="G514">
        <v>810.4</v>
      </c>
      <c r="H514" t="s">
        <v>7039</v>
      </c>
      <c r="I514" t="s">
        <v>11</v>
      </c>
    </row>
    <row r="515" spans="1:9" x14ac:dyDescent="0.25">
      <c r="A515">
        <v>5401</v>
      </c>
      <c r="B515" t="s">
        <v>592</v>
      </c>
      <c r="C515" t="s">
        <v>4441</v>
      </c>
      <c r="D515">
        <v>310.60000000000002</v>
      </c>
      <c r="E515">
        <v>1553</v>
      </c>
      <c r="F515">
        <v>158.81</v>
      </c>
      <c r="G515">
        <v>794.04</v>
      </c>
      <c r="H515" t="s">
        <v>7039</v>
      </c>
      <c r="I515" t="s">
        <v>11</v>
      </c>
    </row>
    <row r="516" spans="1:9" x14ac:dyDescent="0.25">
      <c r="A516">
        <v>5401</v>
      </c>
      <c r="B516" t="s">
        <v>593</v>
      </c>
      <c r="C516" t="s">
        <v>4442</v>
      </c>
      <c r="D516">
        <v>178.6</v>
      </c>
      <c r="E516">
        <v>893</v>
      </c>
      <c r="F516">
        <v>91.320000000000007</v>
      </c>
      <c r="G516">
        <v>456.59</v>
      </c>
      <c r="H516" t="s">
        <v>7039</v>
      </c>
      <c r="I516" t="s">
        <v>11</v>
      </c>
    </row>
    <row r="517" spans="1:9" x14ac:dyDescent="0.25">
      <c r="A517">
        <v>5401</v>
      </c>
      <c r="B517" t="s">
        <v>594</v>
      </c>
      <c r="C517" t="s">
        <v>4443</v>
      </c>
      <c r="D517">
        <v>91.3</v>
      </c>
      <c r="E517">
        <v>456.7</v>
      </c>
      <c r="F517">
        <v>46.69</v>
      </c>
      <c r="G517">
        <v>233.51</v>
      </c>
      <c r="H517" t="s">
        <v>7039</v>
      </c>
      <c r="I517" t="s">
        <v>17</v>
      </c>
    </row>
    <row r="518" spans="1:9" x14ac:dyDescent="0.25">
      <c r="A518">
        <v>5401</v>
      </c>
      <c r="B518" t="s">
        <v>595</v>
      </c>
      <c r="C518" t="s">
        <v>4444</v>
      </c>
      <c r="D518">
        <v>69.2</v>
      </c>
      <c r="E518">
        <v>346.1</v>
      </c>
      <c r="F518">
        <v>35.39</v>
      </c>
      <c r="G518">
        <v>176.95999999999998</v>
      </c>
      <c r="H518" t="s">
        <v>7039</v>
      </c>
      <c r="I518" t="s">
        <v>17</v>
      </c>
    </row>
    <row r="519" spans="1:9" x14ac:dyDescent="0.25">
      <c r="A519">
        <v>5401</v>
      </c>
      <c r="B519" t="s">
        <v>596</v>
      </c>
      <c r="C519" t="s">
        <v>597</v>
      </c>
      <c r="D519">
        <v>0</v>
      </c>
      <c r="E519">
        <v>36720</v>
      </c>
      <c r="F519">
        <v>0</v>
      </c>
      <c r="G519">
        <v>18774.64</v>
      </c>
      <c r="H519" t="s">
        <v>7039</v>
      </c>
      <c r="I519" t="s">
        <v>17</v>
      </c>
    </row>
    <row r="520" spans="1:9" x14ac:dyDescent="0.25">
      <c r="A520">
        <v>5401</v>
      </c>
      <c r="B520" t="s">
        <v>598</v>
      </c>
      <c r="C520" t="s">
        <v>4445</v>
      </c>
      <c r="D520">
        <v>0</v>
      </c>
      <c r="E520">
        <v>30039</v>
      </c>
      <c r="F520">
        <v>0</v>
      </c>
      <c r="G520">
        <v>15358.7</v>
      </c>
      <c r="H520" t="s">
        <v>7039</v>
      </c>
      <c r="I520" t="s">
        <v>17</v>
      </c>
    </row>
    <row r="521" spans="1:9" x14ac:dyDescent="0.25">
      <c r="A521">
        <v>5401</v>
      </c>
      <c r="B521" t="s">
        <v>599</v>
      </c>
      <c r="C521" t="s">
        <v>4446</v>
      </c>
      <c r="D521">
        <v>0</v>
      </c>
      <c r="E521">
        <v>28101</v>
      </c>
      <c r="F521">
        <v>0</v>
      </c>
      <c r="G521">
        <v>14367.82</v>
      </c>
      <c r="H521" t="s">
        <v>7039</v>
      </c>
      <c r="I521" t="s">
        <v>17</v>
      </c>
    </row>
    <row r="522" spans="1:9" x14ac:dyDescent="0.25">
      <c r="A522">
        <v>5401</v>
      </c>
      <c r="B522" t="s">
        <v>600</v>
      </c>
      <c r="C522" t="s">
        <v>4447</v>
      </c>
      <c r="D522">
        <v>0</v>
      </c>
      <c r="E522">
        <v>26520</v>
      </c>
      <c r="F522">
        <v>0</v>
      </c>
      <c r="G522">
        <v>13559.47</v>
      </c>
      <c r="H522" t="s">
        <v>7039</v>
      </c>
      <c r="I522" t="s">
        <v>17</v>
      </c>
    </row>
    <row r="523" spans="1:9" x14ac:dyDescent="0.25">
      <c r="A523">
        <v>5401</v>
      </c>
      <c r="B523" t="s">
        <v>601</v>
      </c>
      <c r="C523" t="s">
        <v>4448</v>
      </c>
      <c r="D523">
        <v>0</v>
      </c>
      <c r="E523">
        <v>24888</v>
      </c>
      <c r="F523">
        <v>0</v>
      </c>
      <c r="G523">
        <v>12725.04</v>
      </c>
      <c r="H523" t="s">
        <v>7039</v>
      </c>
      <c r="I523" t="s">
        <v>17</v>
      </c>
    </row>
    <row r="524" spans="1:9" x14ac:dyDescent="0.25">
      <c r="A524">
        <v>5401</v>
      </c>
      <c r="B524" t="s">
        <v>602</v>
      </c>
      <c r="C524" t="s">
        <v>4449</v>
      </c>
      <c r="D524">
        <v>0</v>
      </c>
      <c r="E524">
        <v>21037.5</v>
      </c>
      <c r="F524">
        <v>0</v>
      </c>
      <c r="G524">
        <v>10756.31</v>
      </c>
      <c r="H524" t="s">
        <v>7039</v>
      </c>
      <c r="I524" t="s">
        <v>11</v>
      </c>
    </row>
    <row r="525" spans="1:9" x14ac:dyDescent="0.25">
      <c r="A525">
        <v>5401</v>
      </c>
      <c r="B525" t="s">
        <v>603</v>
      </c>
      <c r="C525" t="s">
        <v>4450</v>
      </c>
      <c r="D525">
        <v>0</v>
      </c>
      <c r="E525">
        <v>18685</v>
      </c>
      <c r="F525">
        <v>0</v>
      </c>
      <c r="G525">
        <v>9553.49</v>
      </c>
      <c r="H525" t="s">
        <v>7039</v>
      </c>
      <c r="I525" t="s">
        <v>17</v>
      </c>
    </row>
    <row r="526" spans="1:9" x14ac:dyDescent="0.25">
      <c r="A526">
        <v>5401</v>
      </c>
      <c r="B526" t="s">
        <v>604</v>
      </c>
      <c r="C526" t="s">
        <v>4451</v>
      </c>
      <c r="D526">
        <v>0</v>
      </c>
      <c r="E526">
        <v>14025</v>
      </c>
      <c r="F526">
        <v>0</v>
      </c>
      <c r="G526">
        <v>7170.87</v>
      </c>
      <c r="H526" t="s">
        <v>7039</v>
      </c>
      <c r="I526" t="s">
        <v>11</v>
      </c>
    </row>
    <row r="527" spans="1:9" x14ac:dyDescent="0.25">
      <c r="A527">
        <v>5401</v>
      </c>
      <c r="B527" t="s">
        <v>605</v>
      </c>
      <c r="C527" t="s">
        <v>4452</v>
      </c>
      <c r="D527">
        <v>0</v>
      </c>
      <c r="E527">
        <v>12885</v>
      </c>
      <c r="F527">
        <v>0</v>
      </c>
      <c r="G527">
        <v>6588</v>
      </c>
      <c r="H527" t="s">
        <v>7039</v>
      </c>
      <c r="I527" t="s">
        <v>11</v>
      </c>
    </row>
    <row r="528" spans="1:9" x14ac:dyDescent="0.25">
      <c r="A528">
        <v>5401</v>
      </c>
      <c r="B528" t="s">
        <v>606</v>
      </c>
      <c r="C528" t="s">
        <v>4453</v>
      </c>
      <c r="D528">
        <v>0</v>
      </c>
      <c r="E528">
        <v>10837.5</v>
      </c>
      <c r="F528">
        <v>0</v>
      </c>
      <c r="G528">
        <v>5541.13</v>
      </c>
      <c r="H528" t="s">
        <v>7039</v>
      </c>
      <c r="I528" t="s">
        <v>11</v>
      </c>
    </row>
    <row r="529" spans="1:9" x14ac:dyDescent="0.25">
      <c r="A529">
        <v>5401</v>
      </c>
      <c r="B529" t="s">
        <v>607</v>
      </c>
      <c r="C529" t="s">
        <v>4454</v>
      </c>
      <c r="D529">
        <v>0</v>
      </c>
      <c r="E529">
        <v>9639</v>
      </c>
      <c r="F529">
        <v>0</v>
      </c>
      <c r="G529">
        <v>4928.3500000000004</v>
      </c>
      <c r="H529" t="s">
        <v>7039</v>
      </c>
      <c r="I529" t="s">
        <v>11</v>
      </c>
    </row>
    <row r="530" spans="1:9" x14ac:dyDescent="0.25">
      <c r="A530">
        <v>5401</v>
      </c>
      <c r="B530" t="s">
        <v>608</v>
      </c>
      <c r="C530" t="s">
        <v>4455</v>
      </c>
      <c r="D530">
        <v>0</v>
      </c>
      <c r="E530">
        <v>8415</v>
      </c>
      <c r="F530">
        <v>0</v>
      </c>
      <c r="G530">
        <v>4302.5300000000007</v>
      </c>
      <c r="H530" t="s">
        <v>7039</v>
      </c>
      <c r="I530" t="s">
        <v>11</v>
      </c>
    </row>
    <row r="531" spans="1:9" x14ac:dyDescent="0.25">
      <c r="A531">
        <v>5401</v>
      </c>
      <c r="B531" t="s">
        <v>609</v>
      </c>
      <c r="C531" t="s">
        <v>4456</v>
      </c>
      <c r="D531">
        <v>0</v>
      </c>
      <c r="E531">
        <v>7522.5</v>
      </c>
      <c r="F531">
        <v>0</v>
      </c>
      <c r="G531">
        <v>3846.2000000000003</v>
      </c>
      <c r="H531" t="s">
        <v>7039</v>
      </c>
      <c r="I531" t="s">
        <v>11</v>
      </c>
    </row>
    <row r="532" spans="1:9" x14ac:dyDescent="0.25">
      <c r="A532">
        <v>5401</v>
      </c>
      <c r="B532" t="s">
        <v>610</v>
      </c>
      <c r="C532" t="s">
        <v>4457</v>
      </c>
      <c r="D532">
        <v>0</v>
      </c>
      <c r="E532">
        <v>6695</v>
      </c>
      <c r="F532">
        <v>0</v>
      </c>
      <c r="G532">
        <v>3423.1000000000004</v>
      </c>
      <c r="H532" t="s">
        <v>7039</v>
      </c>
      <c r="I532" t="s">
        <v>17</v>
      </c>
    </row>
    <row r="533" spans="1:9" x14ac:dyDescent="0.25">
      <c r="A533">
        <v>5401</v>
      </c>
      <c r="B533" t="s">
        <v>611</v>
      </c>
      <c r="C533" t="s">
        <v>4458</v>
      </c>
      <c r="D533">
        <v>0</v>
      </c>
      <c r="E533">
        <v>6586</v>
      </c>
      <c r="F533">
        <v>0</v>
      </c>
      <c r="G533">
        <v>3367.3700000000003</v>
      </c>
      <c r="H533" t="s">
        <v>7039</v>
      </c>
      <c r="I533" t="s">
        <v>4</v>
      </c>
    </row>
    <row r="534" spans="1:9" x14ac:dyDescent="0.25">
      <c r="A534">
        <v>5401</v>
      </c>
      <c r="B534" t="s">
        <v>612</v>
      </c>
      <c r="C534" t="s">
        <v>4459</v>
      </c>
      <c r="D534">
        <v>0</v>
      </c>
      <c r="E534">
        <v>5482.5</v>
      </c>
      <c r="F534">
        <v>0</v>
      </c>
      <c r="G534">
        <v>2803.1600000000003</v>
      </c>
      <c r="H534" t="s">
        <v>7039</v>
      </c>
      <c r="I534" t="s">
        <v>11</v>
      </c>
    </row>
    <row r="535" spans="1:9" x14ac:dyDescent="0.25">
      <c r="A535">
        <v>5401</v>
      </c>
      <c r="B535" t="s">
        <v>613</v>
      </c>
      <c r="C535" t="s">
        <v>4460</v>
      </c>
      <c r="D535">
        <v>0</v>
      </c>
      <c r="E535">
        <v>5227.5</v>
      </c>
      <c r="F535">
        <v>0</v>
      </c>
      <c r="G535">
        <v>2672.78</v>
      </c>
      <c r="H535" t="s">
        <v>7039</v>
      </c>
      <c r="I535" t="s">
        <v>11</v>
      </c>
    </row>
    <row r="536" spans="1:9" x14ac:dyDescent="0.25">
      <c r="A536">
        <v>5401</v>
      </c>
      <c r="B536" t="s">
        <v>614</v>
      </c>
      <c r="C536" t="s">
        <v>4461</v>
      </c>
      <c r="D536">
        <v>0</v>
      </c>
      <c r="E536">
        <v>5100</v>
      </c>
      <c r="F536">
        <v>0</v>
      </c>
      <c r="G536">
        <v>2607.59</v>
      </c>
      <c r="H536" t="s">
        <v>7039</v>
      </c>
      <c r="I536" t="s">
        <v>17</v>
      </c>
    </row>
    <row r="537" spans="1:9" x14ac:dyDescent="0.25">
      <c r="A537">
        <v>5401</v>
      </c>
      <c r="B537" t="s">
        <v>615</v>
      </c>
      <c r="C537" t="s">
        <v>4462</v>
      </c>
      <c r="D537">
        <v>0</v>
      </c>
      <c r="E537">
        <v>4773.6000000000004</v>
      </c>
      <c r="F537">
        <v>0</v>
      </c>
      <c r="G537">
        <v>2440.71</v>
      </c>
      <c r="H537" t="s">
        <v>7039</v>
      </c>
      <c r="I537" t="s">
        <v>7</v>
      </c>
    </row>
    <row r="538" spans="1:9" x14ac:dyDescent="0.25">
      <c r="A538">
        <v>5401</v>
      </c>
      <c r="B538" t="s">
        <v>616</v>
      </c>
      <c r="C538" t="s">
        <v>4463</v>
      </c>
      <c r="D538">
        <v>0</v>
      </c>
      <c r="E538">
        <v>4335</v>
      </c>
      <c r="F538">
        <v>0</v>
      </c>
      <c r="G538">
        <v>2216.46</v>
      </c>
      <c r="H538" t="s">
        <v>7039</v>
      </c>
      <c r="I538" t="s">
        <v>11</v>
      </c>
    </row>
    <row r="539" spans="1:9" x14ac:dyDescent="0.25">
      <c r="A539">
        <v>5401</v>
      </c>
      <c r="B539" t="s">
        <v>617</v>
      </c>
      <c r="C539" t="s">
        <v>4464</v>
      </c>
      <c r="D539">
        <v>0</v>
      </c>
      <c r="E539">
        <v>4207.5</v>
      </c>
      <c r="F539">
        <v>0</v>
      </c>
      <c r="G539">
        <v>2151.2700000000004</v>
      </c>
      <c r="H539" t="s">
        <v>7039</v>
      </c>
      <c r="I539" t="s">
        <v>11</v>
      </c>
    </row>
    <row r="540" spans="1:9" x14ac:dyDescent="0.25">
      <c r="A540">
        <v>5401</v>
      </c>
      <c r="B540" t="s">
        <v>618</v>
      </c>
      <c r="C540" t="s">
        <v>4465</v>
      </c>
      <c r="D540">
        <v>0</v>
      </c>
      <c r="E540">
        <v>4207.5</v>
      </c>
      <c r="F540">
        <v>0</v>
      </c>
      <c r="G540">
        <v>2151.2700000000004</v>
      </c>
      <c r="H540" t="s">
        <v>7039</v>
      </c>
      <c r="I540" t="s">
        <v>11</v>
      </c>
    </row>
    <row r="541" spans="1:9" x14ac:dyDescent="0.25">
      <c r="A541">
        <v>5401</v>
      </c>
      <c r="B541" t="s">
        <v>619</v>
      </c>
      <c r="C541" t="s">
        <v>4466</v>
      </c>
      <c r="D541">
        <v>0</v>
      </c>
      <c r="E541">
        <v>3726</v>
      </c>
      <c r="F541">
        <v>0</v>
      </c>
      <c r="G541">
        <v>1905.08</v>
      </c>
      <c r="H541" t="s">
        <v>7039</v>
      </c>
      <c r="I541" t="s">
        <v>68</v>
      </c>
    </row>
    <row r="542" spans="1:9" x14ac:dyDescent="0.25">
      <c r="A542">
        <v>5401</v>
      </c>
      <c r="B542" t="s">
        <v>620</v>
      </c>
      <c r="C542" t="s">
        <v>4467</v>
      </c>
      <c r="D542">
        <v>0</v>
      </c>
      <c r="E542">
        <v>3451</v>
      </c>
      <c r="F542">
        <v>0</v>
      </c>
      <c r="G542">
        <v>1764.47</v>
      </c>
      <c r="H542" t="s">
        <v>7039</v>
      </c>
      <c r="I542" t="s">
        <v>15</v>
      </c>
    </row>
    <row r="543" spans="1:9" x14ac:dyDescent="0.25">
      <c r="A543">
        <v>5401</v>
      </c>
      <c r="B543" t="s">
        <v>621</v>
      </c>
      <c r="C543" t="s">
        <v>4468</v>
      </c>
      <c r="D543">
        <v>0</v>
      </c>
      <c r="E543">
        <v>3224</v>
      </c>
      <c r="F543">
        <v>0</v>
      </c>
      <c r="G543">
        <v>1648.41</v>
      </c>
      <c r="H543" t="s">
        <v>7039</v>
      </c>
      <c r="I543" t="s">
        <v>7</v>
      </c>
    </row>
    <row r="544" spans="1:9" x14ac:dyDescent="0.25">
      <c r="A544">
        <v>5401</v>
      </c>
      <c r="B544" t="s">
        <v>622</v>
      </c>
      <c r="C544" t="s">
        <v>4469</v>
      </c>
      <c r="D544">
        <v>0</v>
      </c>
      <c r="E544">
        <v>3030</v>
      </c>
      <c r="F544">
        <v>0</v>
      </c>
      <c r="G544">
        <v>1549.22</v>
      </c>
      <c r="H544" t="s">
        <v>7039</v>
      </c>
      <c r="I544" t="s">
        <v>15</v>
      </c>
    </row>
    <row r="545" spans="1:9" x14ac:dyDescent="0.25">
      <c r="A545">
        <v>5401</v>
      </c>
      <c r="B545" t="s">
        <v>623</v>
      </c>
      <c r="C545" t="s">
        <v>4470</v>
      </c>
      <c r="D545">
        <v>0</v>
      </c>
      <c r="E545">
        <v>3016</v>
      </c>
      <c r="F545">
        <v>0</v>
      </c>
      <c r="G545">
        <v>1542.06</v>
      </c>
      <c r="H545" t="s">
        <v>7039</v>
      </c>
      <c r="I545" t="s">
        <v>7</v>
      </c>
    </row>
    <row r="546" spans="1:9" x14ac:dyDescent="0.25">
      <c r="A546">
        <v>5401</v>
      </c>
      <c r="B546" t="s">
        <v>624</v>
      </c>
      <c r="C546" t="s">
        <v>4471</v>
      </c>
      <c r="D546">
        <v>0</v>
      </c>
      <c r="E546">
        <v>3012.9</v>
      </c>
      <c r="F546">
        <v>0</v>
      </c>
      <c r="G546">
        <v>1540.48</v>
      </c>
      <c r="H546" t="s">
        <v>7039</v>
      </c>
      <c r="I546" t="s">
        <v>7</v>
      </c>
    </row>
    <row r="547" spans="1:9" x14ac:dyDescent="0.25">
      <c r="A547">
        <v>5401</v>
      </c>
      <c r="B547" t="s">
        <v>625</v>
      </c>
      <c r="C547" t="s">
        <v>4472</v>
      </c>
      <c r="D547">
        <v>0</v>
      </c>
      <c r="E547">
        <v>2652</v>
      </c>
      <c r="F547">
        <v>0</v>
      </c>
      <c r="G547">
        <v>1355.95</v>
      </c>
      <c r="H547" t="s">
        <v>7039</v>
      </c>
      <c r="I547" t="s">
        <v>7</v>
      </c>
    </row>
    <row r="548" spans="1:9" x14ac:dyDescent="0.25">
      <c r="A548">
        <v>5401</v>
      </c>
      <c r="B548" t="s">
        <v>626</v>
      </c>
      <c r="C548" t="s">
        <v>4473</v>
      </c>
      <c r="D548">
        <v>0</v>
      </c>
      <c r="E548">
        <v>2422.5</v>
      </c>
      <c r="F548">
        <v>0</v>
      </c>
      <c r="G548">
        <v>1238.6099999999999</v>
      </c>
      <c r="H548" t="s">
        <v>7039</v>
      </c>
      <c r="I548" t="s">
        <v>11</v>
      </c>
    </row>
    <row r="549" spans="1:9" x14ac:dyDescent="0.25">
      <c r="A549">
        <v>5401</v>
      </c>
      <c r="B549" t="s">
        <v>627</v>
      </c>
      <c r="C549" t="s">
        <v>4474</v>
      </c>
      <c r="D549">
        <v>0</v>
      </c>
      <c r="E549">
        <v>2346</v>
      </c>
      <c r="F549">
        <v>0</v>
      </c>
      <c r="G549">
        <v>1199.5</v>
      </c>
      <c r="H549" t="s">
        <v>7039</v>
      </c>
      <c r="I549" t="s">
        <v>7</v>
      </c>
    </row>
    <row r="550" spans="1:9" x14ac:dyDescent="0.25">
      <c r="A550">
        <v>5401</v>
      </c>
      <c r="B550" t="s">
        <v>628</v>
      </c>
      <c r="C550" t="s">
        <v>4475</v>
      </c>
      <c r="D550">
        <v>0</v>
      </c>
      <c r="E550">
        <v>2040</v>
      </c>
      <c r="F550">
        <v>0</v>
      </c>
      <c r="G550">
        <v>1043.04</v>
      </c>
      <c r="H550" t="s">
        <v>7039</v>
      </c>
      <c r="I550" t="s">
        <v>15</v>
      </c>
    </row>
    <row r="551" spans="1:9" x14ac:dyDescent="0.25">
      <c r="A551">
        <v>5401</v>
      </c>
      <c r="B551" t="s">
        <v>629</v>
      </c>
      <c r="C551" t="s">
        <v>4476</v>
      </c>
      <c r="D551">
        <v>0</v>
      </c>
      <c r="E551">
        <v>1652.4</v>
      </c>
      <c r="F551">
        <v>0</v>
      </c>
      <c r="G551">
        <v>844.86</v>
      </c>
      <c r="H551" t="s">
        <v>7039</v>
      </c>
      <c r="I551" t="s">
        <v>11</v>
      </c>
    </row>
    <row r="552" spans="1:9" x14ac:dyDescent="0.25">
      <c r="A552">
        <v>5401</v>
      </c>
      <c r="B552" t="s">
        <v>630</v>
      </c>
      <c r="C552" t="s">
        <v>4477</v>
      </c>
      <c r="D552">
        <v>0</v>
      </c>
      <c r="E552">
        <v>1471.7</v>
      </c>
      <c r="F552">
        <v>0</v>
      </c>
      <c r="G552">
        <v>752.47</v>
      </c>
      <c r="H552" t="s">
        <v>7039</v>
      </c>
      <c r="I552" t="s">
        <v>17</v>
      </c>
    </row>
    <row r="553" spans="1:9" x14ac:dyDescent="0.25">
      <c r="A553">
        <v>5401</v>
      </c>
      <c r="B553" t="s">
        <v>631</v>
      </c>
      <c r="C553" t="s">
        <v>4478</v>
      </c>
      <c r="D553">
        <v>0</v>
      </c>
      <c r="E553">
        <v>1284</v>
      </c>
      <c r="F553">
        <v>0</v>
      </c>
      <c r="G553">
        <v>656.5</v>
      </c>
      <c r="H553" t="s">
        <v>7039</v>
      </c>
      <c r="I553" t="s">
        <v>15</v>
      </c>
    </row>
    <row r="554" spans="1:9" x14ac:dyDescent="0.25">
      <c r="A554">
        <v>5401</v>
      </c>
      <c r="B554" t="s">
        <v>632</v>
      </c>
      <c r="C554" t="s">
        <v>4479</v>
      </c>
      <c r="D554">
        <v>0</v>
      </c>
      <c r="E554">
        <v>1014.8</v>
      </c>
      <c r="F554">
        <v>0</v>
      </c>
      <c r="G554">
        <v>518.86</v>
      </c>
      <c r="H554" t="s">
        <v>7039</v>
      </c>
      <c r="I554" t="s">
        <v>17</v>
      </c>
    </row>
    <row r="555" spans="1:9" x14ac:dyDescent="0.25">
      <c r="A555">
        <v>5401</v>
      </c>
      <c r="B555" t="s">
        <v>633</v>
      </c>
      <c r="C555" t="s">
        <v>4480</v>
      </c>
      <c r="D555">
        <v>0</v>
      </c>
      <c r="E555">
        <v>895.2</v>
      </c>
      <c r="F555">
        <v>0</v>
      </c>
      <c r="G555">
        <v>457.71</v>
      </c>
      <c r="H555" t="s">
        <v>7039</v>
      </c>
      <c r="I555" t="s">
        <v>4</v>
      </c>
    </row>
    <row r="556" spans="1:9" x14ac:dyDescent="0.25">
      <c r="A556">
        <v>5401</v>
      </c>
      <c r="B556" t="s">
        <v>634</v>
      </c>
      <c r="C556" t="s">
        <v>4481</v>
      </c>
      <c r="D556">
        <v>0</v>
      </c>
      <c r="E556">
        <v>886.4</v>
      </c>
      <c r="F556">
        <v>0</v>
      </c>
      <c r="G556">
        <v>453.21</v>
      </c>
      <c r="H556" t="s">
        <v>7039</v>
      </c>
      <c r="I556" t="s">
        <v>4</v>
      </c>
    </row>
    <row r="557" spans="1:9" x14ac:dyDescent="0.25">
      <c r="A557">
        <v>5401</v>
      </c>
      <c r="B557" t="s">
        <v>635</v>
      </c>
      <c r="C557" t="s">
        <v>636</v>
      </c>
      <c r="D557">
        <v>0</v>
      </c>
      <c r="E557">
        <v>821.6</v>
      </c>
      <c r="F557">
        <v>0</v>
      </c>
      <c r="G557">
        <v>420.08</v>
      </c>
      <c r="H557" t="s">
        <v>7039</v>
      </c>
      <c r="I557" t="s">
        <v>7</v>
      </c>
    </row>
    <row r="558" spans="1:9" x14ac:dyDescent="0.25">
      <c r="A558">
        <v>5401</v>
      </c>
      <c r="B558" t="s">
        <v>637</v>
      </c>
      <c r="C558" t="s">
        <v>4482</v>
      </c>
      <c r="D558">
        <v>0</v>
      </c>
      <c r="E558">
        <v>781.2</v>
      </c>
      <c r="F558">
        <v>0</v>
      </c>
      <c r="G558">
        <v>399.43</v>
      </c>
      <c r="H558" t="s">
        <v>7039</v>
      </c>
      <c r="I558" t="s">
        <v>4</v>
      </c>
    </row>
    <row r="559" spans="1:9" x14ac:dyDescent="0.25">
      <c r="A559">
        <v>5401</v>
      </c>
      <c r="B559" t="s">
        <v>638</v>
      </c>
      <c r="C559" t="s">
        <v>4483</v>
      </c>
      <c r="D559">
        <v>0</v>
      </c>
      <c r="E559">
        <v>714</v>
      </c>
      <c r="F559">
        <v>0</v>
      </c>
      <c r="G559">
        <v>365.07</v>
      </c>
      <c r="H559" t="s">
        <v>7039</v>
      </c>
      <c r="I559" t="s">
        <v>17</v>
      </c>
    </row>
    <row r="560" spans="1:9" x14ac:dyDescent="0.25">
      <c r="A560">
        <v>5401</v>
      </c>
      <c r="B560" t="s">
        <v>639</v>
      </c>
      <c r="C560" t="s">
        <v>4484</v>
      </c>
      <c r="D560">
        <v>0</v>
      </c>
      <c r="E560">
        <v>632.20000000000005</v>
      </c>
      <c r="F560">
        <v>0</v>
      </c>
      <c r="G560">
        <v>323.24</v>
      </c>
      <c r="H560" t="s">
        <v>7039</v>
      </c>
      <c r="I560" t="s">
        <v>4</v>
      </c>
    </row>
    <row r="561" spans="1:9" x14ac:dyDescent="0.25">
      <c r="A561">
        <v>5401</v>
      </c>
      <c r="B561" t="s">
        <v>640</v>
      </c>
      <c r="C561" t="s">
        <v>641</v>
      </c>
      <c r="D561">
        <v>0</v>
      </c>
      <c r="E561">
        <v>572</v>
      </c>
      <c r="F561">
        <v>0</v>
      </c>
      <c r="G561">
        <v>292.45999999999998</v>
      </c>
      <c r="H561" t="s">
        <v>7039</v>
      </c>
      <c r="I561" t="s">
        <v>17</v>
      </c>
    </row>
    <row r="562" spans="1:9" x14ac:dyDescent="0.25">
      <c r="A562">
        <v>5401</v>
      </c>
      <c r="B562" t="s">
        <v>642</v>
      </c>
      <c r="C562" t="s">
        <v>4485</v>
      </c>
      <c r="D562">
        <v>0</v>
      </c>
      <c r="E562">
        <v>551</v>
      </c>
      <c r="F562">
        <v>0</v>
      </c>
      <c r="G562">
        <v>281.73</v>
      </c>
      <c r="H562" t="s">
        <v>7039</v>
      </c>
      <c r="I562" t="s">
        <v>17</v>
      </c>
    </row>
    <row r="563" spans="1:9" x14ac:dyDescent="0.25">
      <c r="A563">
        <v>5401</v>
      </c>
      <c r="B563" t="s">
        <v>643</v>
      </c>
      <c r="C563" t="s">
        <v>4486</v>
      </c>
      <c r="D563">
        <v>0</v>
      </c>
      <c r="E563">
        <v>500</v>
      </c>
      <c r="F563">
        <v>0</v>
      </c>
      <c r="G563">
        <v>255.64999999999998</v>
      </c>
      <c r="H563" t="s">
        <v>7039</v>
      </c>
      <c r="I563" t="s">
        <v>15</v>
      </c>
    </row>
    <row r="564" spans="1:9" x14ac:dyDescent="0.25">
      <c r="A564">
        <v>5401</v>
      </c>
      <c r="B564" t="s">
        <v>644</v>
      </c>
      <c r="C564" t="s">
        <v>4487</v>
      </c>
      <c r="D564">
        <v>0</v>
      </c>
      <c r="E564">
        <v>445</v>
      </c>
      <c r="F564">
        <v>0</v>
      </c>
      <c r="G564">
        <v>227.53</v>
      </c>
      <c r="H564" t="s">
        <v>7039</v>
      </c>
      <c r="I564" t="s">
        <v>4</v>
      </c>
    </row>
    <row r="565" spans="1:9" x14ac:dyDescent="0.25">
      <c r="A565">
        <v>5402</v>
      </c>
      <c r="B565" t="s">
        <v>645</v>
      </c>
      <c r="C565" t="s">
        <v>4488</v>
      </c>
      <c r="D565">
        <v>3764.2</v>
      </c>
      <c r="E565">
        <v>3764.2</v>
      </c>
      <c r="F565">
        <v>1924.61</v>
      </c>
      <c r="G565">
        <v>1924.61</v>
      </c>
      <c r="H565" t="s">
        <v>7040</v>
      </c>
      <c r="I565" t="s">
        <v>11</v>
      </c>
    </row>
    <row r="566" spans="1:9" x14ac:dyDescent="0.25">
      <c r="A566">
        <v>5402</v>
      </c>
      <c r="B566" t="s">
        <v>646</v>
      </c>
      <c r="C566" t="s">
        <v>4489</v>
      </c>
      <c r="D566">
        <v>2801.9</v>
      </c>
      <c r="E566">
        <v>7618.1</v>
      </c>
      <c r="F566">
        <v>1432.59</v>
      </c>
      <c r="G566">
        <v>3895.0800000000004</v>
      </c>
      <c r="H566" t="s">
        <v>7040</v>
      </c>
      <c r="I566" t="s">
        <v>11</v>
      </c>
    </row>
    <row r="567" spans="1:9" x14ac:dyDescent="0.25">
      <c r="A567">
        <v>5402</v>
      </c>
      <c r="B567" t="s">
        <v>647</v>
      </c>
      <c r="C567" t="s">
        <v>4490</v>
      </c>
      <c r="D567">
        <v>2385.3000000000002</v>
      </c>
      <c r="E567">
        <v>2385.3000000000002</v>
      </c>
      <c r="F567">
        <v>1219.5899999999999</v>
      </c>
      <c r="G567">
        <v>1219.5899999999999</v>
      </c>
      <c r="H567" t="s">
        <v>7040</v>
      </c>
      <c r="I567" t="s">
        <v>11</v>
      </c>
    </row>
    <row r="568" spans="1:9" x14ac:dyDescent="0.25">
      <c r="A568">
        <v>5402</v>
      </c>
      <c r="B568" t="s">
        <v>648</v>
      </c>
      <c r="C568" t="s">
        <v>4491</v>
      </c>
      <c r="D568">
        <v>1466.5</v>
      </c>
      <c r="E568">
        <v>1466.5</v>
      </c>
      <c r="F568">
        <v>749.81</v>
      </c>
      <c r="G568">
        <v>749.81</v>
      </c>
      <c r="H568" t="s">
        <v>7040</v>
      </c>
      <c r="I568" t="s">
        <v>11</v>
      </c>
    </row>
    <row r="569" spans="1:9" x14ac:dyDescent="0.25">
      <c r="A569">
        <v>5402</v>
      </c>
      <c r="B569" t="s">
        <v>649</v>
      </c>
      <c r="C569" t="s">
        <v>4492</v>
      </c>
      <c r="D569">
        <v>1306</v>
      </c>
      <c r="E569">
        <v>1306</v>
      </c>
      <c r="F569">
        <v>667.75</v>
      </c>
      <c r="G569">
        <v>667.75</v>
      </c>
      <c r="H569" t="s">
        <v>7040</v>
      </c>
      <c r="I569" t="s">
        <v>11</v>
      </c>
    </row>
    <row r="570" spans="1:9" x14ac:dyDescent="0.25">
      <c r="A570">
        <v>5402</v>
      </c>
      <c r="B570" t="s">
        <v>650</v>
      </c>
      <c r="C570" t="s">
        <v>4493</v>
      </c>
      <c r="D570">
        <v>1018.7</v>
      </c>
      <c r="E570">
        <v>1018.7</v>
      </c>
      <c r="F570">
        <v>520.86</v>
      </c>
      <c r="G570">
        <v>520.86</v>
      </c>
      <c r="H570" t="s">
        <v>7040</v>
      </c>
      <c r="I570" t="s">
        <v>11</v>
      </c>
    </row>
    <row r="571" spans="1:9" x14ac:dyDescent="0.25">
      <c r="A571">
        <v>5402</v>
      </c>
      <c r="B571" t="s">
        <v>651</v>
      </c>
      <c r="C571" t="s">
        <v>4494</v>
      </c>
      <c r="D571">
        <v>943.9</v>
      </c>
      <c r="E571">
        <v>943.9</v>
      </c>
      <c r="F571">
        <v>482.61</v>
      </c>
      <c r="G571">
        <v>482.61</v>
      </c>
      <c r="H571" t="s">
        <v>7040</v>
      </c>
      <c r="I571" t="s">
        <v>11</v>
      </c>
    </row>
    <row r="572" spans="1:9" x14ac:dyDescent="0.25">
      <c r="A572">
        <v>5402</v>
      </c>
      <c r="B572" t="s">
        <v>652</v>
      </c>
      <c r="C572" t="s">
        <v>4495</v>
      </c>
      <c r="D572">
        <v>45</v>
      </c>
      <c r="E572">
        <v>3366.3</v>
      </c>
      <c r="F572">
        <v>23.01</v>
      </c>
      <c r="G572">
        <v>1721.17</v>
      </c>
      <c r="H572" t="s">
        <v>7040</v>
      </c>
      <c r="I572" t="s">
        <v>11</v>
      </c>
    </row>
    <row r="573" spans="1:9" x14ac:dyDescent="0.25">
      <c r="A573">
        <v>5402</v>
      </c>
      <c r="B573" t="s">
        <v>653</v>
      </c>
      <c r="C573" t="s">
        <v>4496</v>
      </c>
      <c r="D573">
        <v>41.9</v>
      </c>
      <c r="E573">
        <v>3429.5</v>
      </c>
      <c r="F573">
        <v>21.430000000000003</v>
      </c>
      <c r="G573">
        <v>1753.48</v>
      </c>
      <c r="H573" t="s">
        <v>7040</v>
      </c>
      <c r="I573" t="s">
        <v>11</v>
      </c>
    </row>
    <row r="574" spans="1:9" x14ac:dyDescent="0.25">
      <c r="A574">
        <v>5402</v>
      </c>
      <c r="B574" t="s">
        <v>654</v>
      </c>
      <c r="C574" t="s">
        <v>4497</v>
      </c>
      <c r="D574">
        <v>37.799999999999997</v>
      </c>
      <c r="E574">
        <v>2781.7</v>
      </c>
      <c r="F574">
        <v>19.330000000000002</v>
      </c>
      <c r="G574">
        <v>1422.27</v>
      </c>
      <c r="H574" t="s">
        <v>7040</v>
      </c>
      <c r="I574" t="s">
        <v>11</v>
      </c>
    </row>
    <row r="575" spans="1:9" x14ac:dyDescent="0.25">
      <c r="A575">
        <v>5402</v>
      </c>
      <c r="B575" t="s">
        <v>655</v>
      </c>
      <c r="C575" t="s">
        <v>4498</v>
      </c>
      <c r="D575">
        <v>33.6</v>
      </c>
      <c r="E575">
        <v>2795.1</v>
      </c>
      <c r="F575">
        <v>17.180000000000003</v>
      </c>
      <c r="G575">
        <v>1429.12</v>
      </c>
      <c r="H575" t="s">
        <v>7040</v>
      </c>
      <c r="I575" t="s">
        <v>11</v>
      </c>
    </row>
    <row r="576" spans="1:9" x14ac:dyDescent="0.25">
      <c r="A576">
        <v>5402</v>
      </c>
      <c r="B576" t="s">
        <v>656</v>
      </c>
      <c r="C576" t="s">
        <v>4499</v>
      </c>
      <c r="D576">
        <v>0</v>
      </c>
      <c r="E576">
        <v>3940.9</v>
      </c>
      <c r="F576">
        <v>0</v>
      </c>
      <c r="G576">
        <v>2014.96</v>
      </c>
      <c r="H576" t="s">
        <v>7040</v>
      </c>
      <c r="I576" t="s">
        <v>11</v>
      </c>
    </row>
    <row r="577" spans="1:9" x14ac:dyDescent="0.25">
      <c r="A577">
        <v>5403</v>
      </c>
      <c r="B577" t="s">
        <v>657</v>
      </c>
      <c r="C577" t="s">
        <v>4500</v>
      </c>
      <c r="D577">
        <v>2753</v>
      </c>
      <c r="E577">
        <v>2753</v>
      </c>
      <c r="F577">
        <v>1407.59</v>
      </c>
      <c r="G577">
        <v>1407.59</v>
      </c>
      <c r="H577" t="s">
        <v>7041</v>
      </c>
      <c r="I577" t="s">
        <v>11</v>
      </c>
    </row>
    <row r="578" spans="1:9" x14ac:dyDescent="0.25">
      <c r="A578">
        <v>5403</v>
      </c>
      <c r="B578" t="s">
        <v>658</v>
      </c>
      <c r="C578" t="s">
        <v>4501</v>
      </c>
      <c r="D578">
        <v>2702</v>
      </c>
      <c r="E578">
        <v>2702</v>
      </c>
      <c r="F578">
        <v>1381.52</v>
      </c>
      <c r="G578">
        <v>1381.52</v>
      </c>
      <c r="H578" t="s">
        <v>7041</v>
      </c>
      <c r="I578" t="s">
        <v>17</v>
      </c>
    </row>
    <row r="579" spans="1:9" x14ac:dyDescent="0.25">
      <c r="A579">
        <v>5403</v>
      </c>
      <c r="B579" t="s">
        <v>659</v>
      </c>
      <c r="C579" t="s">
        <v>4502</v>
      </c>
      <c r="D579">
        <v>2256</v>
      </c>
      <c r="E579">
        <v>2256</v>
      </c>
      <c r="F579">
        <v>1153.48</v>
      </c>
      <c r="G579">
        <v>1153.48</v>
      </c>
      <c r="H579" t="s">
        <v>7041</v>
      </c>
      <c r="I579" t="s">
        <v>11</v>
      </c>
    </row>
    <row r="580" spans="1:9" x14ac:dyDescent="0.25">
      <c r="A580">
        <v>5403</v>
      </c>
      <c r="B580" t="s">
        <v>660</v>
      </c>
      <c r="C580" t="s">
        <v>4503</v>
      </c>
      <c r="D580">
        <v>1748.7</v>
      </c>
      <c r="E580">
        <v>1748.7</v>
      </c>
      <c r="F580">
        <v>894.1</v>
      </c>
      <c r="G580">
        <v>894.1</v>
      </c>
      <c r="H580" t="s">
        <v>7041</v>
      </c>
      <c r="I580" t="s">
        <v>17</v>
      </c>
    </row>
    <row r="581" spans="1:9" x14ac:dyDescent="0.25">
      <c r="A581">
        <v>5403</v>
      </c>
      <c r="B581" t="s">
        <v>661</v>
      </c>
      <c r="C581" t="s">
        <v>4504</v>
      </c>
      <c r="D581">
        <v>1288</v>
      </c>
      <c r="E581">
        <v>1288</v>
      </c>
      <c r="F581">
        <v>658.55</v>
      </c>
      <c r="G581">
        <v>658.55</v>
      </c>
      <c r="H581" t="s">
        <v>7041</v>
      </c>
      <c r="I581" t="s">
        <v>17</v>
      </c>
    </row>
    <row r="582" spans="1:9" x14ac:dyDescent="0.25">
      <c r="A582">
        <v>5403</v>
      </c>
      <c r="B582" t="s">
        <v>662</v>
      </c>
      <c r="C582" t="s">
        <v>4505</v>
      </c>
      <c r="D582">
        <v>1200</v>
      </c>
      <c r="E582">
        <v>1200</v>
      </c>
      <c r="F582">
        <v>613.55999999999995</v>
      </c>
      <c r="G582">
        <v>613.55999999999995</v>
      </c>
      <c r="H582" t="s">
        <v>7041</v>
      </c>
      <c r="I582" t="s">
        <v>17</v>
      </c>
    </row>
    <row r="583" spans="1:9" x14ac:dyDescent="0.25">
      <c r="A583">
        <v>5403</v>
      </c>
      <c r="B583" t="s">
        <v>663</v>
      </c>
      <c r="C583" t="s">
        <v>4506</v>
      </c>
      <c r="D583">
        <v>1116.0999999999999</v>
      </c>
      <c r="E583">
        <v>1116.0999999999999</v>
      </c>
      <c r="F583">
        <v>570.66</v>
      </c>
      <c r="G583">
        <v>570.66</v>
      </c>
      <c r="H583" t="s">
        <v>7041</v>
      </c>
      <c r="I583" t="s">
        <v>17</v>
      </c>
    </row>
    <row r="584" spans="1:9" x14ac:dyDescent="0.25">
      <c r="A584">
        <v>5403</v>
      </c>
      <c r="B584" t="s">
        <v>664</v>
      </c>
      <c r="C584" t="s">
        <v>4507</v>
      </c>
      <c r="D584">
        <v>450</v>
      </c>
      <c r="E584">
        <v>450</v>
      </c>
      <c r="F584">
        <v>230.09</v>
      </c>
      <c r="G584">
        <v>230.09</v>
      </c>
      <c r="H584" t="s">
        <v>7041</v>
      </c>
      <c r="I584" t="s">
        <v>17</v>
      </c>
    </row>
    <row r="585" spans="1:9" x14ac:dyDescent="0.25">
      <c r="A585">
        <v>5403</v>
      </c>
      <c r="B585" t="s">
        <v>665</v>
      </c>
      <c r="C585" t="s">
        <v>4508</v>
      </c>
      <c r="D585">
        <v>300</v>
      </c>
      <c r="E585">
        <v>300</v>
      </c>
      <c r="F585">
        <v>153.38999999999999</v>
      </c>
      <c r="G585">
        <v>153.38999999999999</v>
      </c>
      <c r="H585" t="s">
        <v>7041</v>
      </c>
      <c r="I585" t="s">
        <v>17</v>
      </c>
    </row>
    <row r="586" spans="1:9" x14ac:dyDescent="0.25">
      <c r="A586">
        <v>5403</v>
      </c>
      <c r="B586" t="s">
        <v>666</v>
      </c>
      <c r="C586" t="s">
        <v>4509</v>
      </c>
      <c r="D586">
        <v>250</v>
      </c>
      <c r="E586">
        <v>250</v>
      </c>
      <c r="F586">
        <v>127.83</v>
      </c>
      <c r="G586">
        <v>127.83</v>
      </c>
      <c r="H586" t="s">
        <v>7041</v>
      </c>
      <c r="I586" t="s">
        <v>17</v>
      </c>
    </row>
    <row r="587" spans="1:9" x14ac:dyDescent="0.25">
      <c r="A587">
        <v>5403</v>
      </c>
      <c r="B587" t="s">
        <v>667</v>
      </c>
      <c r="C587" t="s">
        <v>4510</v>
      </c>
      <c r="D587">
        <v>223.8</v>
      </c>
      <c r="E587">
        <v>223.8</v>
      </c>
      <c r="F587">
        <v>114.43</v>
      </c>
      <c r="G587">
        <v>114.43</v>
      </c>
      <c r="H587" t="s">
        <v>7041</v>
      </c>
      <c r="I587" t="s">
        <v>11</v>
      </c>
    </row>
    <row r="588" spans="1:9" x14ac:dyDescent="0.25">
      <c r="A588">
        <v>5403</v>
      </c>
      <c r="B588" t="s">
        <v>668</v>
      </c>
      <c r="C588" t="s">
        <v>4511</v>
      </c>
      <c r="D588">
        <v>0</v>
      </c>
      <c r="E588">
        <v>4422</v>
      </c>
      <c r="F588">
        <v>0</v>
      </c>
      <c r="G588">
        <v>2260.94</v>
      </c>
      <c r="H588" t="s">
        <v>7041</v>
      </c>
      <c r="I588" t="s">
        <v>17</v>
      </c>
    </row>
    <row r="589" spans="1:9" x14ac:dyDescent="0.25">
      <c r="A589">
        <v>5403</v>
      </c>
      <c r="B589" t="s">
        <v>669</v>
      </c>
      <c r="C589" t="s">
        <v>4512</v>
      </c>
      <c r="D589">
        <v>0</v>
      </c>
      <c r="E589">
        <v>2321</v>
      </c>
      <c r="F589">
        <v>0</v>
      </c>
      <c r="G589">
        <v>1186.71</v>
      </c>
      <c r="H589" t="s">
        <v>7041</v>
      </c>
      <c r="I589" t="s">
        <v>17</v>
      </c>
    </row>
    <row r="590" spans="1:9" x14ac:dyDescent="0.25">
      <c r="A590">
        <v>5403</v>
      </c>
      <c r="B590" t="s">
        <v>670</v>
      </c>
      <c r="C590" t="s">
        <v>4513</v>
      </c>
      <c r="D590">
        <v>0</v>
      </c>
      <c r="E590">
        <v>1725</v>
      </c>
      <c r="F590">
        <v>0</v>
      </c>
      <c r="G590">
        <v>881.98</v>
      </c>
      <c r="H590" t="s">
        <v>7041</v>
      </c>
      <c r="I590" t="s">
        <v>17</v>
      </c>
    </row>
    <row r="591" spans="1:9" x14ac:dyDescent="0.25">
      <c r="A591">
        <v>5403</v>
      </c>
      <c r="B591" t="s">
        <v>671</v>
      </c>
      <c r="C591" t="s">
        <v>4514</v>
      </c>
      <c r="D591">
        <v>0</v>
      </c>
      <c r="E591">
        <v>1255</v>
      </c>
      <c r="F591">
        <v>0</v>
      </c>
      <c r="G591">
        <v>641.67999999999995</v>
      </c>
      <c r="H591" t="s">
        <v>7041</v>
      </c>
      <c r="I591" t="s">
        <v>17</v>
      </c>
    </row>
    <row r="592" spans="1:9" x14ac:dyDescent="0.25">
      <c r="A592">
        <v>5403</v>
      </c>
      <c r="B592" t="s">
        <v>672</v>
      </c>
      <c r="C592" t="s">
        <v>4515</v>
      </c>
      <c r="D592">
        <v>0</v>
      </c>
      <c r="E592">
        <v>362</v>
      </c>
      <c r="F592">
        <v>0</v>
      </c>
      <c r="G592">
        <v>185.09</v>
      </c>
      <c r="H592" t="s">
        <v>7041</v>
      </c>
      <c r="I592" t="s">
        <v>17</v>
      </c>
    </row>
    <row r="593" spans="1:9" x14ac:dyDescent="0.25">
      <c r="A593">
        <v>5403</v>
      </c>
      <c r="B593" t="s">
        <v>673</v>
      </c>
      <c r="C593" t="s">
        <v>4516</v>
      </c>
      <c r="D593">
        <v>0</v>
      </c>
      <c r="E593">
        <v>151</v>
      </c>
      <c r="F593">
        <v>0</v>
      </c>
      <c r="G593">
        <v>77.210000000000008</v>
      </c>
      <c r="H593" t="s">
        <v>7041</v>
      </c>
      <c r="I593" t="s">
        <v>17</v>
      </c>
    </row>
    <row r="594" spans="1:9" x14ac:dyDescent="0.25">
      <c r="A594">
        <v>5403</v>
      </c>
      <c r="B594" t="s">
        <v>674</v>
      </c>
      <c r="C594" t="s">
        <v>4517</v>
      </c>
      <c r="D594">
        <v>0</v>
      </c>
      <c r="E594">
        <v>57</v>
      </c>
      <c r="F594">
        <v>0</v>
      </c>
      <c r="G594">
        <v>29.150000000000002</v>
      </c>
      <c r="H594" t="s">
        <v>7041</v>
      </c>
      <c r="I594" t="s">
        <v>17</v>
      </c>
    </row>
    <row r="595" spans="1:9" x14ac:dyDescent="0.25">
      <c r="A595">
        <v>5404</v>
      </c>
      <c r="B595" t="s">
        <v>675</v>
      </c>
      <c r="C595" t="s">
        <v>4518</v>
      </c>
      <c r="D595">
        <v>4191.7</v>
      </c>
      <c r="E595">
        <v>4191.7</v>
      </c>
      <c r="F595">
        <v>2143.19</v>
      </c>
      <c r="G595">
        <v>2143.19</v>
      </c>
      <c r="H595" t="s">
        <v>7042</v>
      </c>
      <c r="I595" t="s">
        <v>17</v>
      </c>
    </row>
    <row r="596" spans="1:9" x14ac:dyDescent="0.25">
      <c r="A596">
        <v>5404</v>
      </c>
      <c r="B596" t="s">
        <v>676</v>
      </c>
      <c r="C596" t="s">
        <v>4519</v>
      </c>
      <c r="D596">
        <v>1795.2</v>
      </c>
      <c r="E596">
        <v>1795.2</v>
      </c>
      <c r="F596">
        <v>917.88</v>
      </c>
      <c r="G596">
        <v>917.88</v>
      </c>
      <c r="H596" t="s">
        <v>7042</v>
      </c>
      <c r="I596" t="s">
        <v>17</v>
      </c>
    </row>
    <row r="597" spans="1:9" x14ac:dyDescent="0.25">
      <c r="A597">
        <v>5404</v>
      </c>
      <c r="B597" t="s">
        <v>677</v>
      </c>
      <c r="C597" t="s">
        <v>4520</v>
      </c>
      <c r="D597">
        <v>0</v>
      </c>
      <c r="E597">
        <v>9465.9</v>
      </c>
      <c r="F597">
        <v>0</v>
      </c>
      <c r="G597">
        <v>4839.84</v>
      </c>
      <c r="H597" t="s">
        <v>7042</v>
      </c>
      <c r="I597" t="s">
        <v>11</v>
      </c>
    </row>
    <row r="598" spans="1:9" x14ac:dyDescent="0.25">
      <c r="A598">
        <v>5404</v>
      </c>
      <c r="B598" t="s">
        <v>678</v>
      </c>
      <c r="C598" t="s">
        <v>4521</v>
      </c>
      <c r="D598">
        <v>0</v>
      </c>
      <c r="E598">
        <v>731.2</v>
      </c>
      <c r="F598">
        <v>0</v>
      </c>
      <c r="G598">
        <v>373.86</v>
      </c>
      <c r="H598" t="s">
        <v>7042</v>
      </c>
      <c r="I598" t="s">
        <v>11</v>
      </c>
    </row>
    <row r="599" spans="1:9" x14ac:dyDescent="0.25">
      <c r="A599">
        <v>5405</v>
      </c>
      <c r="B599" t="s">
        <v>679</v>
      </c>
      <c r="C599" t="s">
        <v>4522</v>
      </c>
      <c r="D599">
        <v>3590.3</v>
      </c>
      <c r="E599">
        <v>3590.3</v>
      </c>
      <c r="F599">
        <v>1835.7</v>
      </c>
      <c r="G599">
        <v>1835.7</v>
      </c>
      <c r="H599" t="s">
        <v>7043</v>
      </c>
      <c r="I599" t="s">
        <v>11</v>
      </c>
    </row>
    <row r="600" spans="1:9" x14ac:dyDescent="0.25">
      <c r="A600">
        <v>5405</v>
      </c>
      <c r="B600" t="s">
        <v>680</v>
      </c>
      <c r="C600" t="s">
        <v>4523</v>
      </c>
      <c r="D600">
        <v>2473.9</v>
      </c>
      <c r="E600">
        <v>2473.9</v>
      </c>
      <c r="F600">
        <v>1264.8900000000001</v>
      </c>
      <c r="G600">
        <v>1264.8900000000001</v>
      </c>
      <c r="H600" t="s">
        <v>7043</v>
      </c>
      <c r="I600" t="s">
        <v>11</v>
      </c>
    </row>
    <row r="601" spans="1:9" x14ac:dyDescent="0.25">
      <c r="A601">
        <v>5405</v>
      </c>
      <c r="B601" t="s">
        <v>681</v>
      </c>
      <c r="C601" t="s">
        <v>4524</v>
      </c>
      <c r="D601">
        <v>914.3</v>
      </c>
      <c r="E601">
        <v>914.3</v>
      </c>
      <c r="F601">
        <v>467.48</v>
      </c>
      <c r="G601">
        <v>467.48</v>
      </c>
      <c r="H601" t="s">
        <v>7043</v>
      </c>
      <c r="I601" t="s">
        <v>11</v>
      </c>
    </row>
    <row r="602" spans="1:9" x14ac:dyDescent="0.25">
      <c r="A602">
        <v>5405</v>
      </c>
      <c r="B602" t="s">
        <v>682</v>
      </c>
      <c r="C602" t="s">
        <v>4525</v>
      </c>
      <c r="D602">
        <v>912</v>
      </c>
      <c r="E602">
        <v>912</v>
      </c>
      <c r="F602">
        <v>466.3</v>
      </c>
      <c r="G602">
        <v>466.3</v>
      </c>
      <c r="H602" t="s">
        <v>7043</v>
      </c>
      <c r="I602" t="s">
        <v>11</v>
      </c>
    </row>
    <row r="603" spans="1:9" x14ac:dyDescent="0.25">
      <c r="A603">
        <v>5405</v>
      </c>
      <c r="B603" t="s">
        <v>683</v>
      </c>
      <c r="C603" t="s">
        <v>4526</v>
      </c>
      <c r="D603">
        <v>490</v>
      </c>
      <c r="E603">
        <v>490</v>
      </c>
      <c r="F603">
        <v>250.54</v>
      </c>
      <c r="G603">
        <v>250.54</v>
      </c>
      <c r="H603" t="s">
        <v>7043</v>
      </c>
      <c r="I603" t="s">
        <v>11</v>
      </c>
    </row>
    <row r="604" spans="1:9" x14ac:dyDescent="0.25">
      <c r="A604">
        <v>5405</v>
      </c>
      <c r="B604" t="s">
        <v>684</v>
      </c>
      <c r="C604" t="s">
        <v>4527</v>
      </c>
      <c r="D604">
        <v>203.2</v>
      </c>
      <c r="E604">
        <v>203.2</v>
      </c>
      <c r="F604">
        <v>103.9</v>
      </c>
      <c r="G604">
        <v>103.9</v>
      </c>
      <c r="H604" t="s">
        <v>7043</v>
      </c>
      <c r="I604" t="s">
        <v>11</v>
      </c>
    </row>
    <row r="605" spans="1:9" x14ac:dyDescent="0.25">
      <c r="A605">
        <v>5405</v>
      </c>
      <c r="B605" t="s">
        <v>685</v>
      </c>
      <c r="C605" t="s">
        <v>4528</v>
      </c>
      <c r="D605">
        <v>185.5</v>
      </c>
      <c r="E605">
        <v>185.5</v>
      </c>
      <c r="F605">
        <v>94.850000000000009</v>
      </c>
      <c r="G605">
        <v>94.850000000000009</v>
      </c>
      <c r="H605" t="s">
        <v>7043</v>
      </c>
      <c r="I605" t="s">
        <v>11</v>
      </c>
    </row>
    <row r="606" spans="1:9" x14ac:dyDescent="0.25">
      <c r="A606">
        <v>5405</v>
      </c>
      <c r="B606" t="s">
        <v>686</v>
      </c>
      <c r="C606" t="s">
        <v>4529</v>
      </c>
      <c r="D606">
        <v>130</v>
      </c>
      <c r="E606">
        <v>130</v>
      </c>
      <c r="F606">
        <v>66.47</v>
      </c>
      <c r="G606">
        <v>66.47</v>
      </c>
      <c r="H606" t="s">
        <v>7043</v>
      </c>
      <c r="I606" t="s">
        <v>4</v>
      </c>
    </row>
    <row r="607" spans="1:9" x14ac:dyDescent="0.25">
      <c r="A607">
        <v>5405</v>
      </c>
      <c r="B607" t="s">
        <v>687</v>
      </c>
      <c r="C607" t="s">
        <v>4530</v>
      </c>
      <c r="D607">
        <v>123.4</v>
      </c>
      <c r="E607">
        <v>123.4</v>
      </c>
      <c r="F607">
        <v>63.1</v>
      </c>
      <c r="G607">
        <v>63.1</v>
      </c>
      <c r="H607" t="s">
        <v>7043</v>
      </c>
      <c r="I607" t="s">
        <v>11</v>
      </c>
    </row>
    <row r="608" spans="1:9" x14ac:dyDescent="0.25">
      <c r="A608">
        <v>5406</v>
      </c>
      <c r="B608" t="s">
        <v>688</v>
      </c>
      <c r="C608" t="s">
        <v>4531</v>
      </c>
      <c r="D608">
        <v>3379.3</v>
      </c>
      <c r="E608">
        <v>3379.3</v>
      </c>
      <c r="F608">
        <v>1727.81</v>
      </c>
      <c r="G608">
        <v>1727.81</v>
      </c>
      <c r="H608" t="s">
        <v>7044</v>
      </c>
      <c r="I608" t="s">
        <v>11</v>
      </c>
    </row>
    <row r="609" spans="1:9" x14ac:dyDescent="0.25">
      <c r="A609">
        <v>5406</v>
      </c>
      <c r="B609" t="s">
        <v>689</v>
      </c>
      <c r="C609" t="s">
        <v>4532</v>
      </c>
      <c r="D609">
        <v>2989.2</v>
      </c>
      <c r="E609">
        <v>4958.8</v>
      </c>
      <c r="F609">
        <v>1528.36</v>
      </c>
      <c r="G609">
        <v>2535.4</v>
      </c>
      <c r="H609" t="s">
        <v>7044</v>
      </c>
      <c r="I609" t="s">
        <v>17</v>
      </c>
    </row>
    <row r="610" spans="1:9" x14ac:dyDescent="0.25">
      <c r="A610">
        <v>5406</v>
      </c>
      <c r="B610" t="s">
        <v>690</v>
      </c>
      <c r="C610" t="s">
        <v>4533</v>
      </c>
      <c r="D610">
        <v>2509.8000000000002</v>
      </c>
      <c r="E610">
        <v>4548</v>
      </c>
      <c r="F610">
        <v>1283.25</v>
      </c>
      <c r="G610">
        <v>2325.36</v>
      </c>
      <c r="H610" t="s">
        <v>7044</v>
      </c>
      <c r="I610" t="s">
        <v>11</v>
      </c>
    </row>
    <row r="611" spans="1:9" x14ac:dyDescent="0.25">
      <c r="A611">
        <v>5406</v>
      </c>
      <c r="B611" t="s">
        <v>691</v>
      </c>
      <c r="C611" t="s">
        <v>4534</v>
      </c>
      <c r="D611">
        <v>1552</v>
      </c>
      <c r="E611">
        <v>1552</v>
      </c>
      <c r="F611">
        <v>793.53</v>
      </c>
      <c r="G611">
        <v>793.53</v>
      </c>
      <c r="H611" t="s">
        <v>7044</v>
      </c>
      <c r="I611" t="s">
        <v>11</v>
      </c>
    </row>
    <row r="612" spans="1:9" x14ac:dyDescent="0.25">
      <c r="A612">
        <v>5406</v>
      </c>
      <c r="B612" t="s">
        <v>692</v>
      </c>
      <c r="C612" t="s">
        <v>4535</v>
      </c>
      <c r="D612">
        <v>1336.4</v>
      </c>
      <c r="E612">
        <v>1336.4</v>
      </c>
      <c r="F612">
        <v>683.3</v>
      </c>
      <c r="G612">
        <v>683.3</v>
      </c>
      <c r="H612" t="s">
        <v>7044</v>
      </c>
      <c r="I612" t="s">
        <v>11</v>
      </c>
    </row>
    <row r="613" spans="1:9" x14ac:dyDescent="0.25">
      <c r="A613">
        <v>5406</v>
      </c>
      <c r="B613" t="s">
        <v>693</v>
      </c>
      <c r="C613" t="s">
        <v>4536</v>
      </c>
      <c r="D613">
        <v>1258.5</v>
      </c>
      <c r="E613">
        <v>1258.5</v>
      </c>
      <c r="F613">
        <v>643.47</v>
      </c>
      <c r="G613">
        <v>643.47</v>
      </c>
      <c r="H613" t="s">
        <v>7044</v>
      </c>
      <c r="I613" t="s">
        <v>11</v>
      </c>
    </row>
    <row r="614" spans="1:9" x14ac:dyDescent="0.25">
      <c r="A614">
        <v>5406</v>
      </c>
      <c r="B614" t="s">
        <v>694</v>
      </c>
      <c r="C614" t="s">
        <v>4537</v>
      </c>
      <c r="D614">
        <v>679</v>
      </c>
      <c r="E614">
        <v>679</v>
      </c>
      <c r="F614">
        <v>347.17</v>
      </c>
      <c r="G614">
        <v>347.17</v>
      </c>
      <c r="H614" t="s">
        <v>7044</v>
      </c>
      <c r="I614" t="s">
        <v>11</v>
      </c>
    </row>
    <row r="615" spans="1:9" x14ac:dyDescent="0.25">
      <c r="A615">
        <v>5406</v>
      </c>
      <c r="B615" t="s">
        <v>695</v>
      </c>
      <c r="C615" t="s">
        <v>4538</v>
      </c>
      <c r="D615">
        <v>480.5</v>
      </c>
      <c r="E615">
        <v>2077.4</v>
      </c>
      <c r="F615">
        <v>245.67999999999998</v>
      </c>
      <c r="G615">
        <v>1062.1600000000001</v>
      </c>
      <c r="H615" t="s">
        <v>7044</v>
      </c>
      <c r="I615" t="s">
        <v>17</v>
      </c>
    </row>
    <row r="616" spans="1:9" x14ac:dyDescent="0.25">
      <c r="A616">
        <v>5406</v>
      </c>
      <c r="B616" t="s">
        <v>696</v>
      </c>
      <c r="C616" t="s">
        <v>4539</v>
      </c>
      <c r="D616">
        <v>215.4</v>
      </c>
      <c r="E616">
        <v>1021</v>
      </c>
      <c r="F616">
        <v>110.14</v>
      </c>
      <c r="G616">
        <v>522.03</v>
      </c>
      <c r="H616" t="s">
        <v>7044</v>
      </c>
      <c r="I616" t="s">
        <v>4</v>
      </c>
    </row>
    <row r="617" spans="1:9" x14ac:dyDescent="0.25">
      <c r="A617">
        <v>5406</v>
      </c>
      <c r="B617" t="s">
        <v>697</v>
      </c>
      <c r="C617" t="s">
        <v>4540</v>
      </c>
      <c r="D617">
        <v>185</v>
      </c>
      <c r="E617">
        <v>1184.9000000000001</v>
      </c>
      <c r="F617">
        <v>94.59</v>
      </c>
      <c r="G617">
        <v>605.83000000000004</v>
      </c>
      <c r="H617" t="s">
        <v>7044</v>
      </c>
      <c r="I617" t="s">
        <v>17</v>
      </c>
    </row>
    <row r="618" spans="1:9" x14ac:dyDescent="0.25">
      <c r="A618">
        <v>5406</v>
      </c>
      <c r="B618" t="s">
        <v>698</v>
      </c>
      <c r="C618" t="s">
        <v>4541</v>
      </c>
      <c r="D618">
        <v>88.6</v>
      </c>
      <c r="E618">
        <v>88.6</v>
      </c>
      <c r="F618">
        <v>45.309999999999995</v>
      </c>
      <c r="G618">
        <v>45.309999999999995</v>
      </c>
      <c r="H618" t="s">
        <v>7044</v>
      </c>
      <c r="I618" t="s">
        <v>11</v>
      </c>
    </row>
    <row r="619" spans="1:9" x14ac:dyDescent="0.25">
      <c r="A619">
        <v>5406</v>
      </c>
      <c r="B619" t="s">
        <v>699</v>
      </c>
      <c r="C619" t="s">
        <v>4542</v>
      </c>
      <c r="D619">
        <v>77.5</v>
      </c>
      <c r="E619">
        <v>77.5</v>
      </c>
      <c r="F619">
        <v>39.629999999999995</v>
      </c>
      <c r="G619">
        <v>39.629999999999995</v>
      </c>
      <c r="H619" t="s">
        <v>7044</v>
      </c>
      <c r="I619" t="s">
        <v>11</v>
      </c>
    </row>
    <row r="620" spans="1:9" x14ac:dyDescent="0.25">
      <c r="A620">
        <v>5406</v>
      </c>
      <c r="B620" t="s">
        <v>700</v>
      </c>
      <c r="C620" t="s">
        <v>4543</v>
      </c>
      <c r="D620">
        <v>70</v>
      </c>
      <c r="E620">
        <v>70</v>
      </c>
      <c r="F620">
        <v>35.799999999999997</v>
      </c>
      <c r="G620">
        <v>35.799999999999997</v>
      </c>
      <c r="H620" t="s">
        <v>7044</v>
      </c>
      <c r="I620" t="s">
        <v>11</v>
      </c>
    </row>
    <row r="621" spans="1:9" x14ac:dyDescent="0.25">
      <c r="A621">
        <v>5406</v>
      </c>
      <c r="B621" t="s">
        <v>701</v>
      </c>
      <c r="C621" t="s">
        <v>4544</v>
      </c>
      <c r="D621">
        <v>67</v>
      </c>
      <c r="E621">
        <v>67</v>
      </c>
      <c r="F621">
        <v>34.26</v>
      </c>
      <c r="G621">
        <v>34.26</v>
      </c>
      <c r="H621" t="s">
        <v>7044</v>
      </c>
      <c r="I621" t="s">
        <v>11</v>
      </c>
    </row>
    <row r="622" spans="1:9" x14ac:dyDescent="0.25">
      <c r="A622">
        <v>5406</v>
      </c>
      <c r="B622" t="s">
        <v>702</v>
      </c>
      <c r="C622" t="s">
        <v>4545</v>
      </c>
      <c r="D622">
        <v>61.8</v>
      </c>
      <c r="E622">
        <v>61.8</v>
      </c>
      <c r="F622">
        <v>31.6</v>
      </c>
      <c r="G622">
        <v>31.6</v>
      </c>
      <c r="H622" t="s">
        <v>7044</v>
      </c>
      <c r="I622" t="s">
        <v>11</v>
      </c>
    </row>
    <row r="623" spans="1:9" x14ac:dyDescent="0.25">
      <c r="A623">
        <v>5406</v>
      </c>
      <c r="B623" t="s">
        <v>703</v>
      </c>
      <c r="C623" t="s">
        <v>4546</v>
      </c>
      <c r="D623">
        <v>50</v>
      </c>
      <c r="E623">
        <v>50</v>
      </c>
      <c r="F623">
        <v>25.57</v>
      </c>
      <c r="G623">
        <v>25.57</v>
      </c>
      <c r="H623" t="s">
        <v>7044</v>
      </c>
      <c r="I623" t="s">
        <v>11</v>
      </c>
    </row>
    <row r="624" spans="1:9" x14ac:dyDescent="0.25">
      <c r="A624">
        <v>5407</v>
      </c>
      <c r="B624" t="s">
        <v>704</v>
      </c>
      <c r="C624" t="s">
        <v>4547</v>
      </c>
      <c r="D624">
        <v>2230.3000000000002</v>
      </c>
      <c r="E624">
        <v>2230.3000000000002</v>
      </c>
      <c r="F624">
        <v>1140.3399999999999</v>
      </c>
      <c r="G624">
        <v>1140.3399999999999</v>
      </c>
      <c r="H624" t="s">
        <v>7045</v>
      </c>
      <c r="I624" t="s">
        <v>11</v>
      </c>
    </row>
    <row r="625" spans="1:9" x14ac:dyDescent="0.25">
      <c r="A625">
        <v>5407</v>
      </c>
      <c r="B625" t="s">
        <v>705</v>
      </c>
      <c r="C625" t="s">
        <v>4548</v>
      </c>
      <c r="D625">
        <v>1343</v>
      </c>
      <c r="E625">
        <v>1343</v>
      </c>
      <c r="F625">
        <v>686.67</v>
      </c>
      <c r="G625">
        <v>686.67</v>
      </c>
      <c r="H625" t="s">
        <v>7045</v>
      </c>
      <c r="I625" t="s">
        <v>11</v>
      </c>
    </row>
    <row r="626" spans="1:9" x14ac:dyDescent="0.25">
      <c r="A626">
        <v>5407</v>
      </c>
      <c r="B626" t="s">
        <v>706</v>
      </c>
      <c r="C626" t="s">
        <v>4549</v>
      </c>
      <c r="D626">
        <v>1138.4000000000001</v>
      </c>
      <c r="E626">
        <v>1138.4000000000001</v>
      </c>
      <c r="F626">
        <v>582.05999999999995</v>
      </c>
      <c r="G626">
        <v>582.05999999999995</v>
      </c>
      <c r="H626" t="s">
        <v>7045</v>
      </c>
      <c r="I626" t="s">
        <v>11</v>
      </c>
    </row>
    <row r="627" spans="1:9" x14ac:dyDescent="0.25">
      <c r="A627">
        <v>5407</v>
      </c>
      <c r="B627" t="s">
        <v>707</v>
      </c>
      <c r="C627" t="s">
        <v>4550</v>
      </c>
      <c r="D627">
        <v>986.6</v>
      </c>
      <c r="E627">
        <v>986.6</v>
      </c>
      <c r="F627">
        <v>504.45</v>
      </c>
      <c r="G627">
        <v>504.45</v>
      </c>
      <c r="H627" t="s">
        <v>7045</v>
      </c>
      <c r="I627" t="s">
        <v>4</v>
      </c>
    </row>
    <row r="628" spans="1:9" x14ac:dyDescent="0.25">
      <c r="A628">
        <v>5407</v>
      </c>
      <c r="B628" t="s">
        <v>708</v>
      </c>
      <c r="C628" t="s">
        <v>4551</v>
      </c>
      <c r="D628">
        <v>921.9</v>
      </c>
      <c r="E628">
        <v>921.9</v>
      </c>
      <c r="F628">
        <v>471.36</v>
      </c>
      <c r="G628">
        <v>471.36</v>
      </c>
      <c r="H628" t="s">
        <v>7045</v>
      </c>
      <c r="I628" t="s">
        <v>4</v>
      </c>
    </row>
    <row r="629" spans="1:9" x14ac:dyDescent="0.25">
      <c r="A629">
        <v>5407</v>
      </c>
      <c r="B629" t="s">
        <v>709</v>
      </c>
      <c r="C629" t="s">
        <v>4552</v>
      </c>
      <c r="D629">
        <v>774.9</v>
      </c>
      <c r="E629">
        <v>774.9</v>
      </c>
      <c r="F629">
        <v>396.21</v>
      </c>
      <c r="G629">
        <v>396.21</v>
      </c>
      <c r="H629" t="s">
        <v>7045</v>
      </c>
      <c r="I629" t="s">
        <v>11</v>
      </c>
    </row>
    <row r="630" spans="1:9" x14ac:dyDescent="0.25">
      <c r="A630">
        <v>5407</v>
      </c>
      <c r="B630" t="s">
        <v>710</v>
      </c>
      <c r="C630" t="s">
        <v>4553</v>
      </c>
      <c r="D630">
        <v>692.4</v>
      </c>
      <c r="E630">
        <v>692.4</v>
      </c>
      <c r="F630">
        <v>354.02</v>
      </c>
      <c r="G630">
        <v>354.02</v>
      </c>
      <c r="H630" t="s">
        <v>7045</v>
      </c>
      <c r="I630" t="s">
        <v>11</v>
      </c>
    </row>
    <row r="631" spans="1:9" x14ac:dyDescent="0.25">
      <c r="A631">
        <v>5407</v>
      </c>
      <c r="B631" t="s">
        <v>711</v>
      </c>
      <c r="C631" t="s">
        <v>4554</v>
      </c>
      <c r="D631">
        <v>396.5</v>
      </c>
      <c r="E631">
        <v>396.5</v>
      </c>
      <c r="F631">
        <v>202.73</v>
      </c>
      <c r="G631">
        <v>202.73</v>
      </c>
      <c r="H631" t="s">
        <v>7045</v>
      </c>
      <c r="I631" t="s">
        <v>4</v>
      </c>
    </row>
    <row r="632" spans="1:9" x14ac:dyDescent="0.25">
      <c r="A632">
        <v>5407</v>
      </c>
      <c r="B632" t="s">
        <v>712</v>
      </c>
      <c r="C632" t="s">
        <v>4555</v>
      </c>
      <c r="D632">
        <v>308.7</v>
      </c>
      <c r="E632">
        <v>308.7</v>
      </c>
      <c r="F632">
        <v>157.84</v>
      </c>
      <c r="G632">
        <v>157.84</v>
      </c>
      <c r="H632" t="s">
        <v>7045</v>
      </c>
      <c r="I632" t="s">
        <v>17</v>
      </c>
    </row>
    <row r="633" spans="1:9" x14ac:dyDescent="0.25">
      <c r="A633">
        <v>5407</v>
      </c>
      <c r="B633" t="s">
        <v>713</v>
      </c>
      <c r="C633" t="s">
        <v>4556</v>
      </c>
      <c r="D633">
        <v>180.8</v>
      </c>
      <c r="E633">
        <v>180.8</v>
      </c>
      <c r="F633">
        <v>92.45</v>
      </c>
      <c r="G633">
        <v>92.45</v>
      </c>
      <c r="H633" t="s">
        <v>7045</v>
      </c>
      <c r="I633" t="s">
        <v>17</v>
      </c>
    </row>
    <row r="634" spans="1:9" x14ac:dyDescent="0.25">
      <c r="A634">
        <v>5407</v>
      </c>
      <c r="B634" t="s">
        <v>714</v>
      </c>
      <c r="C634" t="s">
        <v>4557</v>
      </c>
      <c r="D634">
        <v>148.1</v>
      </c>
      <c r="E634">
        <v>666.4</v>
      </c>
      <c r="F634">
        <v>75.73</v>
      </c>
      <c r="G634">
        <v>340.73</v>
      </c>
      <c r="H634" t="s">
        <v>7045</v>
      </c>
      <c r="I634" t="s">
        <v>11</v>
      </c>
    </row>
    <row r="635" spans="1:9" x14ac:dyDescent="0.25">
      <c r="A635">
        <v>5407</v>
      </c>
      <c r="B635" t="s">
        <v>715</v>
      </c>
      <c r="C635" t="s">
        <v>4558</v>
      </c>
      <c r="D635">
        <v>101.7</v>
      </c>
      <c r="E635">
        <v>101.7</v>
      </c>
      <c r="F635">
        <v>52</v>
      </c>
      <c r="G635">
        <v>52</v>
      </c>
      <c r="H635" t="s">
        <v>7045</v>
      </c>
      <c r="I635" t="s">
        <v>17</v>
      </c>
    </row>
    <row r="636" spans="1:9" x14ac:dyDescent="0.25">
      <c r="A636">
        <v>5407</v>
      </c>
      <c r="B636" t="s">
        <v>716</v>
      </c>
      <c r="C636" t="s">
        <v>4559</v>
      </c>
      <c r="D636">
        <v>22</v>
      </c>
      <c r="E636">
        <v>22</v>
      </c>
      <c r="F636">
        <v>11.25</v>
      </c>
      <c r="G636">
        <v>11.25</v>
      </c>
      <c r="H636" t="s">
        <v>7045</v>
      </c>
      <c r="I636" t="s">
        <v>11</v>
      </c>
    </row>
    <row r="637" spans="1:9" x14ac:dyDescent="0.25">
      <c r="A637">
        <v>5407</v>
      </c>
      <c r="B637" t="s">
        <v>717</v>
      </c>
      <c r="C637" t="s">
        <v>4560</v>
      </c>
      <c r="D637">
        <v>19.600000000000001</v>
      </c>
      <c r="E637">
        <v>19.600000000000001</v>
      </c>
      <c r="F637">
        <v>10.029999999999999</v>
      </c>
      <c r="G637">
        <v>10.029999999999999</v>
      </c>
      <c r="H637" t="s">
        <v>7045</v>
      </c>
      <c r="I637" t="s">
        <v>11</v>
      </c>
    </row>
    <row r="638" spans="1:9" x14ac:dyDescent="0.25">
      <c r="A638">
        <v>5407</v>
      </c>
      <c r="B638" t="s">
        <v>718</v>
      </c>
      <c r="C638" t="s">
        <v>4561</v>
      </c>
      <c r="D638">
        <v>10.4</v>
      </c>
      <c r="E638">
        <v>10.4</v>
      </c>
      <c r="F638">
        <v>5.3199999999999994</v>
      </c>
      <c r="G638">
        <v>5.3199999999999994</v>
      </c>
      <c r="H638" t="s">
        <v>7045</v>
      </c>
      <c r="I638" t="s">
        <v>11</v>
      </c>
    </row>
    <row r="639" spans="1:9" x14ac:dyDescent="0.25">
      <c r="A639">
        <v>5407</v>
      </c>
      <c r="B639" t="s">
        <v>719</v>
      </c>
      <c r="C639" t="s">
        <v>720</v>
      </c>
      <c r="D639">
        <v>0</v>
      </c>
      <c r="E639">
        <v>8356.6</v>
      </c>
      <c r="F639">
        <v>0</v>
      </c>
      <c r="G639">
        <v>4272.67</v>
      </c>
      <c r="H639" t="s">
        <v>7045</v>
      </c>
      <c r="I639" t="s">
        <v>17</v>
      </c>
    </row>
    <row r="640" spans="1:9" x14ac:dyDescent="0.25">
      <c r="A640">
        <v>5408</v>
      </c>
      <c r="B640" t="s">
        <v>721</v>
      </c>
      <c r="C640" t="s">
        <v>4562</v>
      </c>
      <c r="D640">
        <v>5000</v>
      </c>
      <c r="E640">
        <v>5000</v>
      </c>
      <c r="F640">
        <v>2556.46</v>
      </c>
      <c r="G640">
        <v>2556.46</v>
      </c>
      <c r="H640" t="s">
        <v>7046</v>
      </c>
      <c r="I640" t="s">
        <v>11</v>
      </c>
    </row>
    <row r="641" spans="1:9" x14ac:dyDescent="0.25">
      <c r="A641">
        <v>5408</v>
      </c>
      <c r="B641" t="s">
        <v>722</v>
      </c>
      <c r="C641" t="s">
        <v>4563</v>
      </c>
      <c r="D641">
        <v>3866.6</v>
      </c>
      <c r="E641">
        <v>3866.6</v>
      </c>
      <c r="F641">
        <v>1976.97</v>
      </c>
      <c r="G641">
        <v>1976.97</v>
      </c>
      <c r="H641" t="s">
        <v>7046</v>
      </c>
      <c r="I641" t="s">
        <v>7</v>
      </c>
    </row>
    <row r="642" spans="1:9" x14ac:dyDescent="0.25">
      <c r="A642">
        <v>5408</v>
      </c>
      <c r="B642" t="s">
        <v>723</v>
      </c>
      <c r="C642" t="s">
        <v>4564</v>
      </c>
      <c r="D642">
        <v>3154.4</v>
      </c>
      <c r="E642">
        <v>3154.4</v>
      </c>
      <c r="F642">
        <v>1612.82</v>
      </c>
      <c r="G642">
        <v>1612.82</v>
      </c>
      <c r="H642" t="s">
        <v>7046</v>
      </c>
      <c r="I642" t="s">
        <v>7</v>
      </c>
    </row>
    <row r="643" spans="1:9" x14ac:dyDescent="0.25">
      <c r="A643">
        <v>5408</v>
      </c>
      <c r="B643" t="s">
        <v>724</v>
      </c>
      <c r="C643" t="s">
        <v>4565</v>
      </c>
      <c r="D643">
        <v>2286.8000000000002</v>
      </c>
      <c r="E643">
        <v>2286.8000000000002</v>
      </c>
      <c r="F643">
        <v>1169.23</v>
      </c>
      <c r="G643">
        <v>1169.23</v>
      </c>
      <c r="H643" t="s">
        <v>7046</v>
      </c>
      <c r="I643" t="s">
        <v>7</v>
      </c>
    </row>
    <row r="644" spans="1:9" x14ac:dyDescent="0.25">
      <c r="A644">
        <v>5408</v>
      </c>
      <c r="B644" t="s">
        <v>725</v>
      </c>
      <c r="C644" t="s">
        <v>4566</v>
      </c>
      <c r="D644">
        <v>2050</v>
      </c>
      <c r="E644">
        <v>2050</v>
      </c>
      <c r="F644">
        <v>1048.1500000000001</v>
      </c>
      <c r="G644">
        <v>1048.1500000000001</v>
      </c>
      <c r="H644" t="s">
        <v>7046</v>
      </c>
      <c r="I644" t="s">
        <v>15</v>
      </c>
    </row>
    <row r="645" spans="1:9" x14ac:dyDescent="0.25">
      <c r="A645">
        <v>5408</v>
      </c>
      <c r="B645" t="s">
        <v>726</v>
      </c>
      <c r="C645" t="s">
        <v>4567</v>
      </c>
      <c r="D645">
        <v>2033</v>
      </c>
      <c r="E645">
        <v>2033</v>
      </c>
      <c r="F645">
        <v>1039.46</v>
      </c>
      <c r="G645">
        <v>1039.46</v>
      </c>
      <c r="H645" t="s">
        <v>7046</v>
      </c>
      <c r="I645" t="s">
        <v>7</v>
      </c>
    </row>
    <row r="646" spans="1:9" x14ac:dyDescent="0.25">
      <c r="A646">
        <v>5408</v>
      </c>
      <c r="B646" t="s">
        <v>727</v>
      </c>
      <c r="C646" t="s">
        <v>728</v>
      </c>
      <c r="D646">
        <v>2000</v>
      </c>
      <c r="E646">
        <v>2000</v>
      </c>
      <c r="F646">
        <v>1022.59</v>
      </c>
      <c r="G646">
        <v>1022.59</v>
      </c>
      <c r="H646" t="s">
        <v>7046</v>
      </c>
      <c r="I646" t="s">
        <v>11</v>
      </c>
    </row>
    <row r="647" spans="1:9" x14ac:dyDescent="0.25">
      <c r="A647">
        <v>5408</v>
      </c>
      <c r="B647" t="s">
        <v>729</v>
      </c>
      <c r="C647" t="s">
        <v>730</v>
      </c>
      <c r="D647">
        <v>2000</v>
      </c>
      <c r="E647">
        <v>2000</v>
      </c>
      <c r="F647">
        <v>1022.59</v>
      </c>
      <c r="G647">
        <v>1022.59</v>
      </c>
      <c r="H647" t="s">
        <v>7046</v>
      </c>
      <c r="I647" t="s">
        <v>4</v>
      </c>
    </row>
    <row r="648" spans="1:9" x14ac:dyDescent="0.25">
      <c r="A648">
        <v>5408</v>
      </c>
      <c r="B648" t="s">
        <v>731</v>
      </c>
      <c r="C648" t="s">
        <v>732</v>
      </c>
      <c r="D648">
        <v>2000</v>
      </c>
      <c r="E648">
        <v>2000</v>
      </c>
      <c r="F648">
        <v>1022.59</v>
      </c>
      <c r="G648">
        <v>1022.59</v>
      </c>
      <c r="H648" t="s">
        <v>7046</v>
      </c>
      <c r="I648" t="s">
        <v>4</v>
      </c>
    </row>
    <row r="649" spans="1:9" x14ac:dyDescent="0.25">
      <c r="A649">
        <v>5408</v>
      </c>
      <c r="B649" t="s">
        <v>733</v>
      </c>
      <c r="C649" t="s">
        <v>4568</v>
      </c>
      <c r="D649">
        <v>1792</v>
      </c>
      <c r="E649">
        <v>1792</v>
      </c>
      <c r="F649">
        <v>916.24</v>
      </c>
      <c r="G649">
        <v>916.24</v>
      </c>
      <c r="H649" t="s">
        <v>7046</v>
      </c>
      <c r="I649" t="s">
        <v>11</v>
      </c>
    </row>
    <row r="650" spans="1:9" x14ac:dyDescent="0.25">
      <c r="A650">
        <v>5408</v>
      </c>
      <c r="B650" t="s">
        <v>734</v>
      </c>
      <c r="C650" t="s">
        <v>4569</v>
      </c>
      <c r="D650">
        <v>1638.2</v>
      </c>
      <c r="E650">
        <v>1638.2</v>
      </c>
      <c r="F650">
        <v>837.6</v>
      </c>
      <c r="G650">
        <v>837.6</v>
      </c>
      <c r="H650" t="s">
        <v>7046</v>
      </c>
      <c r="I650" t="s">
        <v>11</v>
      </c>
    </row>
    <row r="651" spans="1:9" x14ac:dyDescent="0.25">
      <c r="A651">
        <v>5408</v>
      </c>
      <c r="B651" t="s">
        <v>735</v>
      </c>
      <c r="C651" t="s">
        <v>4570</v>
      </c>
      <c r="D651">
        <v>693</v>
      </c>
      <c r="E651">
        <v>693</v>
      </c>
      <c r="F651">
        <v>354.33</v>
      </c>
      <c r="G651">
        <v>354.33</v>
      </c>
      <c r="H651" t="s">
        <v>7046</v>
      </c>
      <c r="I651" t="s">
        <v>15</v>
      </c>
    </row>
    <row r="652" spans="1:9" x14ac:dyDescent="0.25">
      <c r="A652">
        <v>5408</v>
      </c>
      <c r="B652" t="s">
        <v>736</v>
      </c>
      <c r="C652" t="s">
        <v>4571</v>
      </c>
      <c r="D652">
        <v>674</v>
      </c>
      <c r="E652">
        <v>674</v>
      </c>
      <c r="F652">
        <v>344.62</v>
      </c>
      <c r="G652">
        <v>344.62</v>
      </c>
      <c r="H652" t="s">
        <v>7046</v>
      </c>
      <c r="I652" t="s">
        <v>17</v>
      </c>
    </row>
    <row r="653" spans="1:9" x14ac:dyDescent="0.25">
      <c r="A653">
        <v>5408</v>
      </c>
      <c r="B653" t="s">
        <v>737</v>
      </c>
      <c r="C653" t="s">
        <v>4572</v>
      </c>
      <c r="D653">
        <v>309</v>
      </c>
      <c r="E653">
        <v>309</v>
      </c>
      <c r="F653">
        <v>157.98999999999998</v>
      </c>
      <c r="G653">
        <v>157.98999999999998</v>
      </c>
      <c r="H653" t="s">
        <v>7046</v>
      </c>
      <c r="I653" t="s">
        <v>11</v>
      </c>
    </row>
    <row r="654" spans="1:9" x14ac:dyDescent="0.25">
      <c r="A654">
        <v>5408</v>
      </c>
      <c r="B654" t="s">
        <v>738</v>
      </c>
      <c r="C654" t="s">
        <v>4573</v>
      </c>
      <c r="D654">
        <v>128.6</v>
      </c>
      <c r="E654">
        <v>128.6</v>
      </c>
      <c r="F654">
        <v>65.760000000000005</v>
      </c>
      <c r="G654">
        <v>65.760000000000005</v>
      </c>
      <c r="H654" t="s">
        <v>7046</v>
      </c>
      <c r="I654" t="s">
        <v>11</v>
      </c>
    </row>
    <row r="655" spans="1:9" x14ac:dyDescent="0.25">
      <c r="A655">
        <v>5408</v>
      </c>
      <c r="B655" t="s">
        <v>739</v>
      </c>
      <c r="C655" t="s">
        <v>4574</v>
      </c>
      <c r="D655">
        <v>100</v>
      </c>
      <c r="E655">
        <v>100</v>
      </c>
      <c r="F655">
        <v>51.129999999999995</v>
      </c>
      <c r="G655">
        <v>51.129999999999995</v>
      </c>
      <c r="H655" t="s">
        <v>7046</v>
      </c>
      <c r="I655" t="s">
        <v>17</v>
      </c>
    </row>
    <row r="656" spans="1:9" x14ac:dyDescent="0.25">
      <c r="A656">
        <v>5408</v>
      </c>
      <c r="B656" t="s">
        <v>740</v>
      </c>
      <c r="C656" t="s">
        <v>4575</v>
      </c>
      <c r="D656">
        <v>92.7</v>
      </c>
      <c r="E656">
        <v>92.7</v>
      </c>
      <c r="F656">
        <v>47.4</v>
      </c>
      <c r="G656">
        <v>47.4</v>
      </c>
      <c r="H656" t="s">
        <v>7046</v>
      </c>
      <c r="I656" t="s">
        <v>11</v>
      </c>
    </row>
    <row r="657" spans="1:9" x14ac:dyDescent="0.25">
      <c r="A657">
        <v>5408</v>
      </c>
      <c r="B657" t="s">
        <v>741</v>
      </c>
      <c r="C657" t="s">
        <v>4576</v>
      </c>
      <c r="D657">
        <v>88.1</v>
      </c>
      <c r="E657">
        <v>88.1</v>
      </c>
      <c r="F657">
        <v>45.05</v>
      </c>
      <c r="G657">
        <v>45.05</v>
      </c>
      <c r="H657" t="s">
        <v>7046</v>
      </c>
      <c r="I657" t="s">
        <v>17</v>
      </c>
    </row>
    <row r="658" spans="1:9" x14ac:dyDescent="0.25">
      <c r="A658">
        <v>5408</v>
      </c>
      <c r="B658" t="s">
        <v>742</v>
      </c>
      <c r="C658" t="s">
        <v>4577</v>
      </c>
      <c r="D658">
        <v>39.6</v>
      </c>
      <c r="E658">
        <v>39.6</v>
      </c>
      <c r="F658">
        <v>20.25</v>
      </c>
      <c r="G658">
        <v>20.25</v>
      </c>
      <c r="H658" t="s">
        <v>7046</v>
      </c>
      <c r="I658" t="s">
        <v>15</v>
      </c>
    </row>
    <row r="659" spans="1:9" x14ac:dyDescent="0.25">
      <c r="A659">
        <v>5408</v>
      </c>
      <c r="B659" t="s">
        <v>743</v>
      </c>
      <c r="C659" t="s">
        <v>4578</v>
      </c>
      <c r="D659">
        <v>30.1</v>
      </c>
      <c r="E659">
        <v>30.1</v>
      </c>
      <c r="F659">
        <v>15.39</v>
      </c>
      <c r="G659">
        <v>15.39</v>
      </c>
      <c r="H659" t="s">
        <v>7046</v>
      </c>
      <c r="I659" t="s">
        <v>11</v>
      </c>
    </row>
    <row r="660" spans="1:9" x14ac:dyDescent="0.25">
      <c r="A660">
        <v>5408</v>
      </c>
      <c r="B660" t="s">
        <v>744</v>
      </c>
      <c r="C660" t="s">
        <v>4579</v>
      </c>
      <c r="D660">
        <v>15.1</v>
      </c>
      <c r="E660">
        <v>15.1</v>
      </c>
      <c r="F660">
        <v>7.7299999999999995</v>
      </c>
      <c r="G660">
        <v>7.7299999999999995</v>
      </c>
      <c r="H660" t="s">
        <v>7046</v>
      </c>
      <c r="I660" t="s">
        <v>17</v>
      </c>
    </row>
    <row r="661" spans="1:9" x14ac:dyDescent="0.25">
      <c r="A661">
        <v>5408</v>
      </c>
      <c r="B661" t="s">
        <v>745</v>
      </c>
      <c r="C661" t="s">
        <v>4580</v>
      </c>
      <c r="D661">
        <v>8.8000000000000007</v>
      </c>
      <c r="E661">
        <v>8.8000000000000007</v>
      </c>
      <c r="F661">
        <v>4.5</v>
      </c>
      <c r="G661">
        <v>4.5</v>
      </c>
      <c r="H661" t="s">
        <v>7046</v>
      </c>
      <c r="I661" t="s">
        <v>17</v>
      </c>
    </row>
    <row r="662" spans="1:9" x14ac:dyDescent="0.25">
      <c r="A662">
        <v>5408</v>
      </c>
      <c r="B662" t="s">
        <v>746</v>
      </c>
      <c r="C662" t="s">
        <v>4581</v>
      </c>
      <c r="D662">
        <v>0</v>
      </c>
      <c r="E662">
        <v>14680</v>
      </c>
      <c r="F662">
        <v>0</v>
      </c>
      <c r="G662">
        <v>7505.77</v>
      </c>
      <c r="H662" t="s">
        <v>7046</v>
      </c>
      <c r="I662" t="s">
        <v>11</v>
      </c>
    </row>
    <row r="663" spans="1:9" x14ac:dyDescent="0.25">
      <c r="A663">
        <v>5408</v>
      </c>
      <c r="B663" t="s">
        <v>747</v>
      </c>
      <c r="C663" t="s">
        <v>4582</v>
      </c>
      <c r="D663">
        <v>0</v>
      </c>
      <c r="E663">
        <v>4500</v>
      </c>
      <c r="F663">
        <v>0</v>
      </c>
      <c r="G663">
        <v>2300.8200000000002</v>
      </c>
      <c r="H663" t="s">
        <v>7046</v>
      </c>
      <c r="I663" t="s">
        <v>68</v>
      </c>
    </row>
    <row r="664" spans="1:9" x14ac:dyDescent="0.25">
      <c r="A664">
        <v>5408</v>
      </c>
      <c r="B664" t="s">
        <v>748</v>
      </c>
      <c r="C664" t="s">
        <v>4583</v>
      </c>
      <c r="D664">
        <v>0</v>
      </c>
      <c r="E664">
        <v>3000</v>
      </c>
      <c r="F664">
        <v>0</v>
      </c>
      <c r="G664">
        <v>1533.8799999999999</v>
      </c>
      <c r="H664" t="s">
        <v>7046</v>
      </c>
      <c r="I664" t="s">
        <v>7</v>
      </c>
    </row>
    <row r="665" spans="1:9" x14ac:dyDescent="0.25">
      <c r="A665">
        <v>5408</v>
      </c>
      <c r="B665" t="s">
        <v>749</v>
      </c>
      <c r="C665" t="s">
        <v>4584</v>
      </c>
      <c r="D665">
        <v>0</v>
      </c>
      <c r="E665">
        <v>1300</v>
      </c>
      <c r="F665">
        <v>0</v>
      </c>
      <c r="G665">
        <v>664.68</v>
      </c>
      <c r="H665" t="s">
        <v>7046</v>
      </c>
      <c r="I665" t="s">
        <v>15</v>
      </c>
    </row>
    <row r="666" spans="1:9" x14ac:dyDescent="0.25">
      <c r="A666">
        <v>5408</v>
      </c>
      <c r="B666" t="s">
        <v>750</v>
      </c>
      <c r="C666" t="s">
        <v>4585</v>
      </c>
      <c r="D666">
        <v>0</v>
      </c>
      <c r="E666">
        <v>1288</v>
      </c>
      <c r="F666">
        <v>0</v>
      </c>
      <c r="G666">
        <v>658.55</v>
      </c>
      <c r="H666" t="s">
        <v>7046</v>
      </c>
      <c r="I666" t="s">
        <v>15</v>
      </c>
    </row>
    <row r="667" spans="1:9" x14ac:dyDescent="0.25">
      <c r="A667">
        <v>5408</v>
      </c>
      <c r="B667" t="s">
        <v>751</v>
      </c>
      <c r="C667" t="s">
        <v>4586</v>
      </c>
      <c r="D667">
        <v>0</v>
      </c>
      <c r="E667">
        <v>1200</v>
      </c>
      <c r="F667">
        <v>0</v>
      </c>
      <c r="G667">
        <v>613.55999999999995</v>
      </c>
      <c r="H667" t="s">
        <v>7046</v>
      </c>
      <c r="I667" t="s">
        <v>7</v>
      </c>
    </row>
    <row r="668" spans="1:9" x14ac:dyDescent="0.25">
      <c r="A668">
        <v>5408</v>
      </c>
      <c r="B668" t="s">
        <v>752</v>
      </c>
      <c r="C668" t="s">
        <v>4587</v>
      </c>
      <c r="D668">
        <v>0</v>
      </c>
      <c r="E668">
        <v>1000</v>
      </c>
      <c r="F668">
        <v>0</v>
      </c>
      <c r="G668">
        <v>511.3</v>
      </c>
      <c r="H668" t="s">
        <v>7046</v>
      </c>
      <c r="I668" t="s">
        <v>15</v>
      </c>
    </row>
    <row r="669" spans="1:9" x14ac:dyDescent="0.25">
      <c r="A669">
        <v>5409</v>
      </c>
      <c r="B669" t="s">
        <v>753</v>
      </c>
      <c r="C669" t="s">
        <v>4588</v>
      </c>
      <c r="D669">
        <v>6330.6</v>
      </c>
      <c r="E669">
        <v>6330.6</v>
      </c>
      <c r="F669">
        <v>3236.7900000000004</v>
      </c>
      <c r="G669">
        <v>3236.7900000000004</v>
      </c>
      <c r="H669" t="s">
        <v>7047</v>
      </c>
      <c r="I669" t="s">
        <v>11</v>
      </c>
    </row>
    <row r="670" spans="1:9" x14ac:dyDescent="0.25">
      <c r="A670">
        <v>5409</v>
      </c>
      <c r="B670" t="s">
        <v>754</v>
      </c>
      <c r="C670" t="s">
        <v>4589</v>
      </c>
      <c r="D670">
        <v>1859.2</v>
      </c>
      <c r="E670">
        <v>1859.2</v>
      </c>
      <c r="F670">
        <v>950.6</v>
      </c>
      <c r="G670">
        <v>950.6</v>
      </c>
      <c r="H670" t="s">
        <v>7047</v>
      </c>
      <c r="I670" t="s">
        <v>4</v>
      </c>
    </row>
    <row r="671" spans="1:9" x14ac:dyDescent="0.25">
      <c r="A671">
        <v>5409</v>
      </c>
      <c r="B671" t="s">
        <v>755</v>
      </c>
      <c r="C671" t="s">
        <v>4590</v>
      </c>
      <c r="D671">
        <v>1502.8</v>
      </c>
      <c r="E671">
        <v>1502.8</v>
      </c>
      <c r="F671">
        <v>768.37</v>
      </c>
      <c r="G671">
        <v>768.37</v>
      </c>
      <c r="H671" t="s">
        <v>7047</v>
      </c>
      <c r="I671" t="s">
        <v>11</v>
      </c>
    </row>
    <row r="672" spans="1:9" x14ac:dyDescent="0.25">
      <c r="A672">
        <v>5409</v>
      </c>
      <c r="B672" t="s">
        <v>756</v>
      </c>
      <c r="C672" t="s">
        <v>4591</v>
      </c>
      <c r="D672">
        <v>1127.7</v>
      </c>
      <c r="E672">
        <v>1127.7</v>
      </c>
      <c r="F672">
        <v>576.59</v>
      </c>
      <c r="G672">
        <v>576.59</v>
      </c>
      <c r="H672" t="s">
        <v>7047</v>
      </c>
      <c r="I672" t="s">
        <v>4</v>
      </c>
    </row>
    <row r="673" spans="1:9" x14ac:dyDescent="0.25">
      <c r="A673">
        <v>5409</v>
      </c>
      <c r="B673" t="s">
        <v>757</v>
      </c>
      <c r="C673" t="s">
        <v>4592</v>
      </c>
      <c r="D673">
        <v>953.6</v>
      </c>
      <c r="E673">
        <v>953.6</v>
      </c>
      <c r="F673">
        <v>487.57</v>
      </c>
      <c r="G673">
        <v>487.57</v>
      </c>
      <c r="H673" t="s">
        <v>7047</v>
      </c>
      <c r="I673" t="s">
        <v>4</v>
      </c>
    </row>
    <row r="674" spans="1:9" x14ac:dyDescent="0.25">
      <c r="A674">
        <v>5409</v>
      </c>
      <c r="B674" t="s">
        <v>758</v>
      </c>
      <c r="C674" t="s">
        <v>4593</v>
      </c>
      <c r="D674">
        <v>829.9</v>
      </c>
      <c r="E674">
        <v>829.9</v>
      </c>
      <c r="F674">
        <v>424.33</v>
      </c>
      <c r="G674">
        <v>424.33</v>
      </c>
      <c r="H674" t="s">
        <v>7047</v>
      </c>
      <c r="I674" t="s">
        <v>11</v>
      </c>
    </row>
    <row r="675" spans="1:9" x14ac:dyDescent="0.25">
      <c r="A675">
        <v>5409</v>
      </c>
      <c r="B675" t="s">
        <v>759</v>
      </c>
      <c r="C675" t="s">
        <v>4594</v>
      </c>
      <c r="D675">
        <v>707.2</v>
      </c>
      <c r="E675">
        <v>707.2</v>
      </c>
      <c r="F675">
        <v>361.59</v>
      </c>
      <c r="G675">
        <v>361.59</v>
      </c>
      <c r="H675" t="s">
        <v>7047</v>
      </c>
      <c r="I675" t="s">
        <v>4</v>
      </c>
    </row>
    <row r="676" spans="1:9" x14ac:dyDescent="0.25">
      <c r="A676">
        <v>5409</v>
      </c>
      <c r="B676" t="s">
        <v>760</v>
      </c>
      <c r="C676" t="s">
        <v>4595</v>
      </c>
      <c r="D676">
        <v>347.9</v>
      </c>
      <c r="E676">
        <v>1571.5</v>
      </c>
      <c r="F676">
        <v>177.88</v>
      </c>
      <c r="G676">
        <v>803.5</v>
      </c>
      <c r="H676" t="s">
        <v>7047</v>
      </c>
      <c r="I676" t="s">
        <v>4</v>
      </c>
    </row>
    <row r="677" spans="1:9" x14ac:dyDescent="0.25">
      <c r="A677">
        <v>5409</v>
      </c>
      <c r="B677" t="s">
        <v>761</v>
      </c>
      <c r="C677" t="s">
        <v>4596</v>
      </c>
      <c r="D677">
        <v>336</v>
      </c>
      <c r="E677">
        <v>376.3</v>
      </c>
      <c r="F677">
        <v>171.79999999999998</v>
      </c>
      <c r="G677">
        <v>192.39999999999998</v>
      </c>
      <c r="H677" t="s">
        <v>7047</v>
      </c>
      <c r="I677" t="s">
        <v>11</v>
      </c>
    </row>
    <row r="678" spans="1:9" x14ac:dyDescent="0.25">
      <c r="A678">
        <v>5409</v>
      </c>
      <c r="B678" t="s">
        <v>762</v>
      </c>
      <c r="C678" t="s">
        <v>4597</v>
      </c>
      <c r="D678">
        <v>251.9</v>
      </c>
      <c r="E678">
        <v>251.9</v>
      </c>
      <c r="F678">
        <v>128.79999999999998</v>
      </c>
      <c r="G678">
        <v>128.79999999999998</v>
      </c>
      <c r="H678" t="s">
        <v>7047</v>
      </c>
      <c r="I678" t="s">
        <v>17</v>
      </c>
    </row>
    <row r="679" spans="1:9" x14ac:dyDescent="0.25">
      <c r="A679">
        <v>5409</v>
      </c>
      <c r="B679" t="s">
        <v>763</v>
      </c>
      <c r="C679" t="s">
        <v>764</v>
      </c>
      <c r="D679">
        <v>243.2</v>
      </c>
      <c r="E679">
        <v>243.2</v>
      </c>
      <c r="F679">
        <v>124.35000000000001</v>
      </c>
      <c r="G679">
        <v>124.35000000000001</v>
      </c>
      <c r="H679" t="s">
        <v>7047</v>
      </c>
      <c r="I679" t="s">
        <v>17</v>
      </c>
    </row>
    <row r="680" spans="1:9" x14ac:dyDescent="0.25">
      <c r="A680">
        <v>5409</v>
      </c>
      <c r="B680" t="s">
        <v>765</v>
      </c>
      <c r="C680" t="s">
        <v>4598</v>
      </c>
      <c r="D680">
        <v>60</v>
      </c>
      <c r="E680">
        <v>60</v>
      </c>
      <c r="F680">
        <v>30.680000000000003</v>
      </c>
      <c r="G680">
        <v>30.680000000000003</v>
      </c>
      <c r="H680" t="s">
        <v>7047</v>
      </c>
      <c r="I680" t="s">
        <v>11</v>
      </c>
    </row>
    <row r="681" spans="1:9" x14ac:dyDescent="0.25">
      <c r="A681">
        <v>5409</v>
      </c>
      <c r="B681" t="s">
        <v>766</v>
      </c>
      <c r="C681" t="s">
        <v>4599</v>
      </c>
      <c r="D681">
        <v>60</v>
      </c>
      <c r="E681">
        <v>60</v>
      </c>
      <c r="F681">
        <v>30.680000000000003</v>
      </c>
      <c r="G681">
        <v>30.680000000000003</v>
      </c>
      <c r="H681" t="s">
        <v>7047</v>
      </c>
      <c r="I681" t="s">
        <v>7</v>
      </c>
    </row>
    <row r="682" spans="1:9" x14ac:dyDescent="0.25">
      <c r="A682">
        <v>5409</v>
      </c>
      <c r="B682" t="s">
        <v>767</v>
      </c>
      <c r="C682" t="s">
        <v>4600</v>
      </c>
      <c r="D682">
        <v>57.4</v>
      </c>
      <c r="E682">
        <v>57.4</v>
      </c>
      <c r="F682">
        <v>29.35</v>
      </c>
      <c r="G682">
        <v>29.35</v>
      </c>
      <c r="H682" t="s">
        <v>7047</v>
      </c>
      <c r="I682" t="s">
        <v>11</v>
      </c>
    </row>
    <row r="683" spans="1:9" x14ac:dyDescent="0.25">
      <c r="A683">
        <v>5409</v>
      </c>
      <c r="B683" t="s">
        <v>768</v>
      </c>
      <c r="C683" t="s">
        <v>4601</v>
      </c>
      <c r="D683">
        <v>57</v>
      </c>
      <c r="E683">
        <v>114</v>
      </c>
      <c r="F683">
        <v>29.150000000000002</v>
      </c>
      <c r="G683">
        <v>58.29</v>
      </c>
      <c r="H683" t="s">
        <v>7047</v>
      </c>
      <c r="I683" t="s">
        <v>11</v>
      </c>
    </row>
    <row r="684" spans="1:9" x14ac:dyDescent="0.25">
      <c r="A684">
        <v>5409</v>
      </c>
      <c r="B684" t="s">
        <v>769</v>
      </c>
      <c r="C684" t="s">
        <v>4602</v>
      </c>
      <c r="D684">
        <v>39</v>
      </c>
      <c r="E684">
        <v>39</v>
      </c>
      <c r="F684">
        <v>19.950000000000003</v>
      </c>
      <c r="G684">
        <v>19.950000000000003</v>
      </c>
      <c r="H684" t="s">
        <v>7047</v>
      </c>
      <c r="I684" t="s">
        <v>68</v>
      </c>
    </row>
    <row r="685" spans="1:9" x14ac:dyDescent="0.25">
      <c r="A685">
        <v>5409</v>
      </c>
      <c r="B685" t="s">
        <v>770</v>
      </c>
      <c r="C685" t="s">
        <v>4603</v>
      </c>
      <c r="D685">
        <v>32.799999999999997</v>
      </c>
      <c r="E685">
        <v>32.799999999999997</v>
      </c>
      <c r="F685">
        <v>16.78</v>
      </c>
      <c r="G685">
        <v>16.78</v>
      </c>
      <c r="H685" t="s">
        <v>7047</v>
      </c>
      <c r="I685" t="s">
        <v>11</v>
      </c>
    </row>
    <row r="686" spans="1:9" x14ac:dyDescent="0.25">
      <c r="A686">
        <v>5409</v>
      </c>
      <c r="B686" t="s">
        <v>771</v>
      </c>
      <c r="C686" t="s">
        <v>4604</v>
      </c>
      <c r="D686">
        <v>26</v>
      </c>
      <c r="E686">
        <v>26</v>
      </c>
      <c r="F686">
        <v>13.299999999999999</v>
      </c>
      <c r="G686">
        <v>13.299999999999999</v>
      </c>
      <c r="H686" t="s">
        <v>7047</v>
      </c>
      <c r="I686" t="s">
        <v>11</v>
      </c>
    </row>
    <row r="687" spans="1:9" x14ac:dyDescent="0.25">
      <c r="A687">
        <v>5409</v>
      </c>
      <c r="B687" t="s">
        <v>772</v>
      </c>
      <c r="C687" t="s">
        <v>4605</v>
      </c>
      <c r="D687">
        <v>21</v>
      </c>
      <c r="E687">
        <v>42</v>
      </c>
      <c r="F687">
        <v>10.74</v>
      </c>
      <c r="G687">
        <v>21.48</v>
      </c>
      <c r="H687" t="s">
        <v>7047</v>
      </c>
      <c r="I687" t="s">
        <v>11</v>
      </c>
    </row>
    <row r="688" spans="1:9" x14ac:dyDescent="0.25">
      <c r="A688">
        <v>5409</v>
      </c>
      <c r="B688" t="s">
        <v>773</v>
      </c>
      <c r="C688" t="s">
        <v>4606</v>
      </c>
      <c r="D688">
        <v>19.5</v>
      </c>
      <c r="E688">
        <v>78</v>
      </c>
      <c r="F688">
        <v>9.98</v>
      </c>
      <c r="G688">
        <v>39.89</v>
      </c>
      <c r="H688" t="s">
        <v>7047</v>
      </c>
      <c r="I688" t="s">
        <v>7</v>
      </c>
    </row>
    <row r="689" spans="1:9" x14ac:dyDescent="0.25">
      <c r="A689">
        <v>5409</v>
      </c>
      <c r="B689" t="s">
        <v>774</v>
      </c>
      <c r="C689" t="s">
        <v>4607</v>
      </c>
      <c r="D689">
        <v>16.5</v>
      </c>
      <c r="E689">
        <v>16.5</v>
      </c>
      <c r="F689">
        <v>8.44</v>
      </c>
      <c r="G689">
        <v>8.44</v>
      </c>
      <c r="H689" t="s">
        <v>7047</v>
      </c>
      <c r="I689" t="s">
        <v>11</v>
      </c>
    </row>
    <row r="690" spans="1:9" x14ac:dyDescent="0.25">
      <c r="A690">
        <v>5409</v>
      </c>
      <c r="B690" t="s">
        <v>775</v>
      </c>
      <c r="C690" t="s">
        <v>4608</v>
      </c>
      <c r="D690">
        <v>16</v>
      </c>
      <c r="E690">
        <v>64</v>
      </c>
      <c r="F690">
        <v>8.19</v>
      </c>
      <c r="G690">
        <v>32.729999999999997</v>
      </c>
      <c r="H690" t="s">
        <v>7047</v>
      </c>
      <c r="I690" t="s">
        <v>17</v>
      </c>
    </row>
    <row r="691" spans="1:9" x14ac:dyDescent="0.25">
      <c r="A691">
        <v>5409</v>
      </c>
      <c r="B691" t="s">
        <v>776</v>
      </c>
      <c r="C691" t="s">
        <v>4609</v>
      </c>
      <c r="D691">
        <v>15.6</v>
      </c>
      <c r="E691">
        <v>15.6</v>
      </c>
      <c r="F691">
        <v>7.9799999999999995</v>
      </c>
      <c r="G691">
        <v>7.9799999999999995</v>
      </c>
      <c r="H691" t="s">
        <v>7047</v>
      </c>
      <c r="I691" t="s">
        <v>11</v>
      </c>
    </row>
    <row r="692" spans="1:9" x14ac:dyDescent="0.25">
      <c r="A692">
        <v>5409</v>
      </c>
      <c r="B692" t="s">
        <v>777</v>
      </c>
      <c r="C692" t="s">
        <v>4610</v>
      </c>
      <c r="D692">
        <v>5.2</v>
      </c>
      <c r="E692">
        <v>5.2</v>
      </c>
      <c r="F692">
        <v>2.6599999999999997</v>
      </c>
      <c r="G692">
        <v>2.6599999999999997</v>
      </c>
      <c r="H692" t="s">
        <v>7047</v>
      </c>
      <c r="I692" t="s">
        <v>11</v>
      </c>
    </row>
    <row r="693" spans="1:9" x14ac:dyDescent="0.25">
      <c r="A693">
        <v>5409</v>
      </c>
      <c r="B693" t="s">
        <v>778</v>
      </c>
      <c r="C693" t="s">
        <v>4611</v>
      </c>
      <c r="D693">
        <v>0</v>
      </c>
      <c r="E693">
        <v>9480.7000000000007</v>
      </c>
      <c r="F693">
        <v>0</v>
      </c>
      <c r="G693">
        <v>4847.41</v>
      </c>
      <c r="H693" t="s">
        <v>7047</v>
      </c>
      <c r="I693" t="s">
        <v>4</v>
      </c>
    </row>
    <row r="694" spans="1:9" x14ac:dyDescent="0.25">
      <c r="A694">
        <v>5409</v>
      </c>
      <c r="B694" t="s">
        <v>779</v>
      </c>
      <c r="C694" t="s">
        <v>4612</v>
      </c>
      <c r="D694">
        <v>0</v>
      </c>
      <c r="E694">
        <v>2761.4</v>
      </c>
      <c r="F694">
        <v>0</v>
      </c>
      <c r="G694">
        <v>1411.89</v>
      </c>
      <c r="H694" t="s">
        <v>7047</v>
      </c>
      <c r="I694" t="s">
        <v>17</v>
      </c>
    </row>
    <row r="695" spans="1:9" x14ac:dyDescent="0.25">
      <c r="A695">
        <v>5409</v>
      </c>
      <c r="B695" t="s">
        <v>780</v>
      </c>
      <c r="C695" t="s">
        <v>4613</v>
      </c>
      <c r="D695">
        <v>0</v>
      </c>
      <c r="E695">
        <v>471.4</v>
      </c>
      <c r="F695">
        <v>0</v>
      </c>
      <c r="G695">
        <v>241.03</v>
      </c>
      <c r="H695" t="s">
        <v>7047</v>
      </c>
      <c r="I695" t="s">
        <v>17</v>
      </c>
    </row>
    <row r="696" spans="1:9" x14ac:dyDescent="0.25">
      <c r="A696">
        <v>5410</v>
      </c>
      <c r="B696" t="s">
        <v>781</v>
      </c>
      <c r="C696" t="s">
        <v>4614</v>
      </c>
      <c r="D696">
        <v>1200</v>
      </c>
      <c r="E696">
        <v>6000</v>
      </c>
      <c r="F696">
        <v>613.55999999999995</v>
      </c>
      <c r="G696">
        <v>3067.76</v>
      </c>
      <c r="H696" t="s">
        <v>7048</v>
      </c>
      <c r="I696" t="s">
        <v>11</v>
      </c>
    </row>
    <row r="697" spans="1:9" x14ac:dyDescent="0.25">
      <c r="A697">
        <v>5501</v>
      </c>
      <c r="B697" t="s">
        <v>782</v>
      </c>
      <c r="C697" t="s">
        <v>783</v>
      </c>
      <c r="D697">
        <v>5150.1000000000004</v>
      </c>
      <c r="E697">
        <v>5150.1000000000004</v>
      </c>
      <c r="F697">
        <v>2633.21</v>
      </c>
      <c r="G697">
        <v>2633.21</v>
      </c>
      <c r="H697" t="s">
        <v>7049</v>
      </c>
      <c r="I697" t="s">
        <v>11</v>
      </c>
    </row>
    <row r="698" spans="1:9" x14ac:dyDescent="0.25">
      <c r="A698">
        <v>5501</v>
      </c>
      <c r="B698" t="s">
        <v>784</v>
      </c>
      <c r="C698" t="s">
        <v>4615</v>
      </c>
      <c r="D698">
        <v>2697.1</v>
      </c>
      <c r="E698">
        <v>2697.1</v>
      </c>
      <c r="F698">
        <v>1379.01</v>
      </c>
      <c r="G698">
        <v>1379.01</v>
      </c>
      <c r="H698" t="s">
        <v>7049</v>
      </c>
      <c r="I698" t="s">
        <v>11</v>
      </c>
    </row>
    <row r="699" spans="1:9" x14ac:dyDescent="0.25">
      <c r="A699">
        <v>5501</v>
      </c>
      <c r="B699" t="s">
        <v>785</v>
      </c>
      <c r="C699" t="s">
        <v>4616</v>
      </c>
      <c r="D699">
        <v>1079</v>
      </c>
      <c r="E699">
        <v>1079</v>
      </c>
      <c r="F699">
        <v>551.68999999999994</v>
      </c>
      <c r="G699">
        <v>551.68999999999994</v>
      </c>
      <c r="H699" t="s">
        <v>7049</v>
      </c>
      <c r="I699" t="s">
        <v>11</v>
      </c>
    </row>
    <row r="700" spans="1:9" x14ac:dyDescent="0.25">
      <c r="A700">
        <v>5501</v>
      </c>
      <c r="B700" t="s">
        <v>786</v>
      </c>
      <c r="C700" t="s">
        <v>787</v>
      </c>
      <c r="D700">
        <v>916.8</v>
      </c>
      <c r="E700">
        <v>916.8</v>
      </c>
      <c r="F700">
        <v>468.76</v>
      </c>
      <c r="G700">
        <v>468.76</v>
      </c>
      <c r="H700" t="s">
        <v>7049</v>
      </c>
      <c r="I700" t="s">
        <v>11</v>
      </c>
    </row>
    <row r="701" spans="1:9" x14ac:dyDescent="0.25">
      <c r="A701">
        <v>5501</v>
      </c>
      <c r="B701" t="s">
        <v>788</v>
      </c>
      <c r="C701" t="s">
        <v>4617</v>
      </c>
      <c r="D701">
        <v>237.5</v>
      </c>
      <c r="E701">
        <v>237.5</v>
      </c>
      <c r="F701">
        <v>121.44000000000001</v>
      </c>
      <c r="G701">
        <v>121.44000000000001</v>
      </c>
      <c r="H701" t="s">
        <v>7049</v>
      </c>
      <c r="I701" t="s">
        <v>11</v>
      </c>
    </row>
    <row r="702" spans="1:9" x14ac:dyDescent="0.25">
      <c r="A702">
        <v>5501</v>
      </c>
      <c r="B702" t="s">
        <v>789</v>
      </c>
      <c r="C702" t="s">
        <v>4618</v>
      </c>
      <c r="D702">
        <v>220</v>
      </c>
      <c r="E702">
        <v>851.4</v>
      </c>
      <c r="F702">
        <v>112.49000000000001</v>
      </c>
      <c r="G702">
        <v>435.32</v>
      </c>
      <c r="H702" t="s">
        <v>7049</v>
      </c>
      <c r="I702" t="s">
        <v>11</v>
      </c>
    </row>
    <row r="703" spans="1:9" x14ac:dyDescent="0.25">
      <c r="A703">
        <v>5501</v>
      </c>
      <c r="B703" t="s">
        <v>790</v>
      </c>
      <c r="C703" t="s">
        <v>4619</v>
      </c>
      <c r="D703">
        <v>198</v>
      </c>
      <c r="E703">
        <v>198</v>
      </c>
      <c r="F703">
        <v>101.24000000000001</v>
      </c>
      <c r="G703">
        <v>101.24000000000001</v>
      </c>
      <c r="H703" t="s">
        <v>7049</v>
      </c>
      <c r="I703" t="s">
        <v>11</v>
      </c>
    </row>
    <row r="704" spans="1:9" x14ac:dyDescent="0.25">
      <c r="A704">
        <v>5501</v>
      </c>
      <c r="B704" t="s">
        <v>791</v>
      </c>
      <c r="C704" t="s">
        <v>4620</v>
      </c>
      <c r="D704">
        <v>179.9</v>
      </c>
      <c r="E704">
        <v>179.9</v>
      </c>
      <c r="F704">
        <v>91.990000000000009</v>
      </c>
      <c r="G704">
        <v>91.990000000000009</v>
      </c>
      <c r="H704" t="s">
        <v>7049</v>
      </c>
      <c r="I704" t="s">
        <v>11</v>
      </c>
    </row>
    <row r="705" spans="1:9" x14ac:dyDescent="0.25">
      <c r="A705">
        <v>5501</v>
      </c>
      <c r="B705" t="s">
        <v>792</v>
      </c>
      <c r="C705" t="s">
        <v>4621</v>
      </c>
      <c r="D705">
        <v>177.5</v>
      </c>
      <c r="E705">
        <v>177.5</v>
      </c>
      <c r="F705">
        <v>90.76</v>
      </c>
      <c r="G705">
        <v>90.76</v>
      </c>
      <c r="H705" t="s">
        <v>7049</v>
      </c>
      <c r="I705" t="s">
        <v>11</v>
      </c>
    </row>
    <row r="706" spans="1:9" x14ac:dyDescent="0.25">
      <c r="A706">
        <v>5501</v>
      </c>
      <c r="B706" t="s">
        <v>793</v>
      </c>
      <c r="C706" t="s">
        <v>4622</v>
      </c>
      <c r="D706">
        <v>154.69999999999999</v>
      </c>
      <c r="E706">
        <v>154.69999999999999</v>
      </c>
      <c r="F706">
        <v>79.100000000000009</v>
      </c>
      <c r="G706">
        <v>79.100000000000009</v>
      </c>
      <c r="H706" t="s">
        <v>7049</v>
      </c>
      <c r="I706" t="s">
        <v>11</v>
      </c>
    </row>
    <row r="707" spans="1:9" x14ac:dyDescent="0.25">
      <c r="A707">
        <v>5501</v>
      </c>
      <c r="B707" t="s">
        <v>794</v>
      </c>
      <c r="C707" t="s">
        <v>4623</v>
      </c>
      <c r="D707">
        <v>140.30000000000001</v>
      </c>
      <c r="E707">
        <v>140.30000000000001</v>
      </c>
      <c r="F707">
        <v>71.740000000000009</v>
      </c>
      <c r="G707">
        <v>71.740000000000009</v>
      </c>
      <c r="H707" t="s">
        <v>7049</v>
      </c>
      <c r="I707" t="s">
        <v>11</v>
      </c>
    </row>
    <row r="708" spans="1:9" x14ac:dyDescent="0.25">
      <c r="A708">
        <v>5501</v>
      </c>
      <c r="B708" t="s">
        <v>795</v>
      </c>
      <c r="C708" t="s">
        <v>4624</v>
      </c>
      <c r="D708">
        <v>127.2</v>
      </c>
      <c r="E708">
        <v>127.2</v>
      </c>
      <c r="F708">
        <v>65.040000000000006</v>
      </c>
      <c r="G708">
        <v>65.040000000000006</v>
      </c>
      <c r="H708" t="s">
        <v>7049</v>
      </c>
      <c r="I708" t="s">
        <v>11</v>
      </c>
    </row>
    <row r="709" spans="1:9" x14ac:dyDescent="0.25">
      <c r="A709">
        <v>5501</v>
      </c>
      <c r="B709" t="s">
        <v>796</v>
      </c>
      <c r="C709" t="s">
        <v>4625</v>
      </c>
      <c r="D709">
        <v>98.3</v>
      </c>
      <c r="E709">
        <v>98.3</v>
      </c>
      <c r="F709">
        <v>50.26</v>
      </c>
      <c r="G709">
        <v>50.26</v>
      </c>
      <c r="H709" t="s">
        <v>7049</v>
      </c>
      <c r="I709" t="s">
        <v>11</v>
      </c>
    </row>
    <row r="710" spans="1:9" x14ac:dyDescent="0.25">
      <c r="A710">
        <v>5501</v>
      </c>
      <c r="B710" t="s">
        <v>797</v>
      </c>
      <c r="C710" t="s">
        <v>4626</v>
      </c>
      <c r="D710">
        <v>94.8</v>
      </c>
      <c r="E710">
        <v>94.8</v>
      </c>
      <c r="F710">
        <v>48.48</v>
      </c>
      <c r="G710">
        <v>48.48</v>
      </c>
      <c r="H710" t="s">
        <v>7049</v>
      </c>
      <c r="I710" t="s">
        <v>11</v>
      </c>
    </row>
    <row r="711" spans="1:9" x14ac:dyDescent="0.25">
      <c r="A711">
        <v>5501</v>
      </c>
      <c r="B711" t="s">
        <v>798</v>
      </c>
      <c r="C711" t="s">
        <v>4627</v>
      </c>
      <c r="D711">
        <v>87.6</v>
      </c>
      <c r="E711">
        <v>87.6</v>
      </c>
      <c r="F711">
        <v>44.79</v>
      </c>
      <c r="G711">
        <v>44.79</v>
      </c>
      <c r="H711" t="s">
        <v>7049</v>
      </c>
      <c r="I711" t="s">
        <v>11</v>
      </c>
    </row>
    <row r="712" spans="1:9" x14ac:dyDescent="0.25">
      <c r="A712">
        <v>5501</v>
      </c>
      <c r="B712" t="s">
        <v>799</v>
      </c>
      <c r="C712" t="s">
        <v>4628</v>
      </c>
      <c r="D712">
        <v>82.8</v>
      </c>
      <c r="E712">
        <v>82.8</v>
      </c>
      <c r="F712">
        <v>42.339999999999996</v>
      </c>
      <c r="G712">
        <v>42.339999999999996</v>
      </c>
      <c r="H712" t="s">
        <v>7049</v>
      </c>
      <c r="I712" t="s">
        <v>11</v>
      </c>
    </row>
    <row r="713" spans="1:9" x14ac:dyDescent="0.25">
      <c r="A713">
        <v>5501</v>
      </c>
      <c r="B713" t="s">
        <v>800</v>
      </c>
      <c r="C713" t="s">
        <v>4629</v>
      </c>
      <c r="D713">
        <v>82.2</v>
      </c>
      <c r="E713">
        <v>82.2</v>
      </c>
      <c r="F713">
        <v>42.03</v>
      </c>
      <c r="G713">
        <v>42.03</v>
      </c>
      <c r="H713" t="s">
        <v>7049</v>
      </c>
      <c r="I713" t="s">
        <v>11</v>
      </c>
    </row>
    <row r="714" spans="1:9" x14ac:dyDescent="0.25">
      <c r="A714">
        <v>5501</v>
      </c>
      <c r="B714" t="s">
        <v>801</v>
      </c>
      <c r="C714" t="s">
        <v>4630</v>
      </c>
      <c r="D714">
        <v>70</v>
      </c>
      <c r="E714">
        <v>70</v>
      </c>
      <c r="F714">
        <v>35.799999999999997</v>
      </c>
      <c r="G714">
        <v>35.799999999999997</v>
      </c>
      <c r="H714" t="s">
        <v>7049</v>
      </c>
      <c r="I714" t="s">
        <v>11</v>
      </c>
    </row>
    <row r="715" spans="1:9" x14ac:dyDescent="0.25">
      <c r="A715">
        <v>5501</v>
      </c>
      <c r="B715" t="s">
        <v>802</v>
      </c>
      <c r="C715" t="s">
        <v>4631</v>
      </c>
      <c r="D715">
        <v>66</v>
      </c>
      <c r="E715">
        <v>132</v>
      </c>
      <c r="F715">
        <v>33.75</v>
      </c>
      <c r="G715">
        <v>67.5</v>
      </c>
      <c r="H715" t="s">
        <v>7049</v>
      </c>
      <c r="I715" t="s">
        <v>11</v>
      </c>
    </row>
    <row r="716" spans="1:9" x14ac:dyDescent="0.25">
      <c r="A716">
        <v>5501</v>
      </c>
      <c r="B716" t="s">
        <v>803</v>
      </c>
      <c r="C716" t="s">
        <v>4632</v>
      </c>
      <c r="D716">
        <v>63.5</v>
      </c>
      <c r="E716">
        <v>127</v>
      </c>
      <c r="F716">
        <v>32.47</v>
      </c>
      <c r="G716">
        <v>64.940000000000012</v>
      </c>
      <c r="H716" t="s">
        <v>7049</v>
      </c>
      <c r="I716" t="s">
        <v>11</v>
      </c>
    </row>
    <row r="717" spans="1:9" x14ac:dyDescent="0.25">
      <c r="A717">
        <v>5501</v>
      </c>
      <c r="B717" t="s">
        <v>804</v>
      </c>
      <c r="C717" t="s">
        <v>4633</v>
      </c>
      <c r="D717">
        <v>60.6</v>
      </c>
      <c r="E717">
        <v>60.6</v>
      </c>
      <c r="F717">
        <v>30.990000000000002</v>
      </c>
      <c r="G717">
        <v>30.990000000000002</v>
      </c>
      <c r="H717" t="s">
        <v>7049</v>
      </c>
      <c r="I717" t="s">
        <v>11</v>
      </c>
    </row>
    <row r="718" spans="1:9" x14ac:dyDescent="0.25">
      <c r="A718">
        <v>5501</v>
      </c>
      <c r="B718" t="s">
        <v>805</v>
      </c>
      <c r="C718" t="s">
        <v>4634</v>
      </c>
      <c r="D718">
        <v>58.8</v>
      </c>
      <c r="E718">
        <v>58.8</v>
      </c>
      <c r="F718">
        <v>30.07</v>
      </c>
      <c r="G718">
        <v>30.07</v>
      </c>
      <c r="H718" t="s">
        <v>7049</v>
      </c>
      <c r="I718" t="s">
        <v>11</v>
      </c>
    </row>
    <row r="719" spans="1:9" x14ac:dyDescent="0.25">
      <c r="A719">
        <v>5501</v>
      </c>
      <c r="B719" t="s">
        <v>806</v>
      </c>
      <c r="C719" t="s">
        <v>807</v>
      </c>
      <c r="D719">
        <v>50</v>
      </c>
      <c r="E719">
        <v>100</v>
      </c>
      <c r="F719">
        <v>25.57</v>
      </c>
      <c r="G719">
        <v>51.129999999999995</v>
      </c>
      <c r="H719" t="s">
        <v>7049</v>
      </c>
      <c r="I719" t="s">
        <v>11</v>
      </c>
    </row>
    <row r="720" spans="1:9" x14ac:dyDescent="0.25">
      <c r="A720">
        <v>5501</v>
      </c>
      <c r="B720" t="s">
        <v>808</v>
      </c>
      <c r="C720" t="s">
        <v>4635</v>
      </c>
      <c r="D720">
        <v>44</v>
      </c>
      <c r="E720">
        <v>88</v>
      </c>
      <c r="F720">
        <v>22.5</v>
      </c>
      <c r="G720">
        <v>45</v>
      </c>
      <c r="H720" t="s">
        <v>7049</v>
      </c>
      <c r="I720" t="s">
        <v>11</v>
      </c>
    </row>
    <row r="721" spans="1:9" x14ac:dyDescent="0.25">
      <c r="A721">
        <v>5501</v>
      </c>
      <c r="B721" t="s">
        <v>809</v>
      </c>
      <c r="C721" t="s">
        <v>4636</v>
      </c>
      <c r="D721">
        <v>40</v>
      </c>
      <c r="E721">
        <v>80</v>
      </c>
      <c r="F721">
        <v>20.46</v>
      </c>
      <c r="G721">
        <v>40.909999999999997</v>
      </c>
      <c r="H721" t="s">
        <v>7049</v>
      </c>
      <c r="I721" t="s">
        <v>11</v>
      </c>
    </row>
    <row r="722" spans="1:9" x14ac:dyDescent="0.25">
      <c r="A722">
        <v>5501</v>
      </c>
      <c r="B722" t="s">
        <v>810</v>
      </c>
      <c r="C722" t="s">
        <v>4637</v>
      </c>
      <c r="D722">
        <v>32.4</v>
      </c>
      <c r="E722">
        <v>64.8</v>
      </c>
      <c r="F722">
        <v>16.57</v>
      </c>
      <c r="G722">
        <v>33.14</v>
      </c>
      <c r="H722" t="s">
        <v>7049</v>
      </c>
      <c r="I722" t="s">
        <v>11</v>
      </c>
    </row>
    <row r="723" spans="1:9" x14ac:dyDescent="0.25">
      <c r="A723">
        <v>5501</v>
      </c>
      <c r="B723" t="s">
        <v>811</v>
      </c>
      <c r="C723" t="s">
        <v>4638</v>
      </c>
      <c r="D723">
        <v>30</v>
      </c>
      <c r="E723">
        <v>60</v>
      </c>
      <c r="F723">
        <v>15.34</v>
      </c>
      <c r="G723">
        <v>30.680000000000003</v>
      </c>
      <c r="H723" t="s">
        <v>7049</v>
      </c>
      <c r="I723" t="s">
        <v>11</v>
      </c>
    </row>
    <row r="724" spans="1:9" x14ac:dyDescent="0.25">
      <c r="A724">
        <v>5501</v>
      </c>
      <c r="B724" t="s">
        <v>812</v>
      </c>
      <c r="C724" t="s">
        <v>4639</v>
      </c>
      <c r="D724">
        <v>28.2</v>
      </c>
      <c r="E724">
        <v>56.4</v>
      </c>
      <c r="F724">
        <v>14.42</v>
      </c>
      <c r="G724">
        <v>28.84</v>
      </c>
      <c r="H724" t="s">
        <v>7049</v>
      </c>
      <c r="I724" t="s">
        <v>11</v>
      </c>
    </row>
    <row r="725" spans="1:9" x14ac:dyDescent="0.25">
      <c r="A725">
        <v>5501</v>
      </c>
      <c r="B725" t="s">
        <v>813</v>
      </c>
      <c r="C725" t="s">
        <v>4640</v>
      </c>
      <c r="D725">
        <v>22.8</v>
      </c>
      <c r="E725">
        <v>22.8</v>
      </c>
      <c r="F725">
        <v>11.66</v>
      </c>
      <c r="G725">
        <v>11.66</v>
      </c>
      <c r="H725" t="s">
        <v>7049</v>
      </c>
      <c r="I725" t="s">
        <v>11</v>
      </c>
    </row>
    <row r="726" spans="1:9" x14ac:dyDescent="0.25">
      <c r="A726">
        <v>5501</v>
      </c>
      <c r="B726" t="s">
        <v>814</v>
      </c>
      <c r="C726" t="s">
        <v>4641</v>
      </c>
      <c r="D726">
        <v>22.8</v>
      </c>
      <c r="E726">
        <v>22.8</v>
      </c>
      <c r="F726">
        <v>11.66</v>
      </c>
      <c r="G726">
        <v>11.66</v>
      </c>
      <c r="H726" t="s">
        <v>7049</v>
      </c>
      <c r="I726" t="s">
        <v>11</v>
      </c>
    </row>
    <row r="727" spans="1:9" x14ac:dyDescent="0.25">
      <c r="A727">
        <v>5501</v>
      </c>
      <c r="B727" t="s">
        <v>815</v>
      </c>
      <c r="C727" t="s">
        <v>4642</v>
      </c>
      <c r="D727">
        <v>20.399999999999999</v>
      </c>
      <c r="E727">
        <v>20.399999999999999</v>
      </c>
      <c r="F727">
        <v>10.44</v>
      </c>
      <c r="G727">
        <v>10.44</v>
      </c>
      <c r="H727" t="s">
        <v>7049</v>
      </c>
      <c r="I727" t="s">
        <v>11</v>
      </c>
    </row>
    <row r="728" spans="1:9" x14ac:dyDescent="0.25">
      <c r="A728">
        <v>5501</v>
      </c>
      <c r="B728" t="s">
        <v>816</v>
      </c>
      <c r="C728" t="s">
        <v>4643</v>
      </c>
      <c r="D728">
        <v>20</v>
      </c>
      <c r="E728">
        <v>40</v>
      </c>
      <c r="F728">
        <v>10.23</v>
      </c>
      <c r="G728">
        <v>20.46</v>
      </c>
      <c r="H728" t="s">
        <v>7049</v>
      </c>
      <c r="I728" t="s">
        <v>11</v>
      </c>
    </row>
    <row r="729" spans="1:9" x14ac:dyDescent="0.25">
      <c r="A729">
        <v>5501</v>
      </c>
      <c r="B729" t="s">
        <v>817</v>
      </c>
      <c r="C729" t="s">
        <v>4644</v>
      </c>
      <c r="D729">
        <v>17.5</v>
      </c>
      <c r="E729">
        <v>35</v>
      </c>
      <c r="F729">
        <v>8.9499999999999993</v>
      </c>
      <c r="G729">
        <v>17.900000000000002</v>
      </c>
      <c r="H729" t="s">
        <v>7049</v>
      </c>
      <c r="I729" t="s">
        <v>11</v>
      </c>
    </row>
    <row r="730" spans="1:9" x14ac:dyDescent="0.25">
      <c r="A730">
        <v>5501</v>
      </c>
      <c r="B730" t="s">
        <v>818</v>
      </c>
      <c r="C730" t="s">
        <v>4645</v>
      </c>
      <c r="D730">
        <v>16.8</v>
      </c>
      <c r="E730">
        <v>16.8</v>
      </c>
      <c r="F730">
        <v>8.59</v>
      </c>
      <c r="G730">
        <v>8.59</v>
      </c>
      <c r="H730" t="s">
        <v>7049</v>
      </c>
      <c r="I730" t="s">
        <v>11</v>
      </c>
    </row>
    <row r="731" spans="1:9" x14ac:dyDescent="0.25">
      <c r="A731">
        <v>5501</v>
      </c>
      <c r="B731" t="s">
        <v>819</v>
      </c>
      <c r="C731" t="s">
        <v>4646</v>
      </c>
      <c r="D731">
        <v>15.6</v>
      </c>
      <c r="E731">
        <v>15.6</v>
      </c>
      <c r="F731">
        <v>7.9799999999999995</v>
      </c>
      <c r="G731">
        <v>7.9799999999999995</v>
      </c>
      <c r="H731" t="s">
        <v>7049</v>
      </c>
      <c r="I731" t="s">
        <v>11</v>
      </c>
    </row>
    <row r="732" spans="1:9" x14ac:dyDescent="0.25">
      <c r="A732">
        <v>5501</v>
      </c>
      <c r="B732" t="s">
        <v>820</v>
      </c>
      <c r="C732" t="s">
        <v>4647</v>
      </c>
      <c r="D732">
        <v>11.5</v>
      </c>
      <c r="E732">
        <v>23</v>
      </c>
      <c r="F732">
        <v>5.88</v>
      </c>
      <c r="G732">
        <v>11.76</v>
      </c>
      <c r="H732" t="s">
        <v>7049</v>
      </c>
      <c r="I732" t="s">
        <v>11</v>
      </c>
    </row>
    <row r="733" spans="1:9" x14ac:dyDescent="0.25">
      <c r="A733">
        <v>5501</v>
      </c>
      <c r="B733" t="s">
        <v>821</v>
      </c>
      <c r="C733" t="s">
        <v>4648</v>
      </c>
      <c r="D733">
        <v>9.5</v>
      </c>
      <c r="E733">
        <v>19</v>
      </c>
      <c r="F733">
        <v>4.8599999999999994</v>
      </c>
      <c r="G733">
        <v>9.7200000000000006</v>
      </c>
      <c r="H733" t="s">
        <v>7049</v>
      </c>
      <c r="I733" t="s">
        <v>11</v>
      </c>
    </row>
    <row r="734" spans="1:9" x14ac:dyDescent="0.25">
      <c r="A734">
        <v>5501</v>
      </c>
      <c r="B734" t="s">
        <v>822</v>
      </c>
      <c r="C734" t="s">
        <v>4649</v>
      </c>
      <c r="D734">
        <v>8.5</v>
      </c>
      <c r="E734">
        <v>17</v>
      </c>
      <c r="F734">
        <v>4.3499999999999996</v>
      </c>
      <c r="G734">
        <v>8.6999999999999993</v>
      </c>
      <c r="H734" t="s">
        <v>7049</v>
      </c>
      <c r="I734" t="s">
        <v>11</v>
      </c>
    </row>
    <row r="735" spans="1:9" x14ac:dyDescent="0.25">
      <c r="A735">
        <v>5501</v>
      </c>
      <c r="B735" t="s">
        <v>823</v>
      </c>
      <c r="C735" t="s">
        <v>824</v>
      </c>
      <c r="D735">
        <v>0</v>
      </c>
      <c r="E735">
        <v>4190.3999999999996</v>
      </c>
      <c r="F735">
        <v>0</v>
      </c>
      <c r="G735">
        <v>2142.5200000000004</v>
      </c>
      <c r="H735" t="s">
        <v>7049</v>
      </c>
      <c r="I735" t="s">
        <v>4</v>
      </c>
    </row>
    <row r="736" spans="1:9" x14ac:dyDescent="0.25">
      <c r="A736">
        <v>5501</v>
      </c>
      <c r="B736" t="s">
        <v>825</v>
      </c>
      <c r="C736" t="s">
        <v>826</v>
      </c>
      <c r="D736">
        <v>0</v>
      </c>
      <c r="E736">
        <v>1946.7</v>
      </c>
      <c r="F736">
        <v>0</v>
      </c>
      <c r="G736">
        <v>995.34</v>
      </c>
      <c r="H736" t="s">
        <v>7049</v>
      </c>
      <c r="I736" t="s">
        <v>4</v>
      </c>
    </row>
    <row r="737" spans="1:9" x14ac:dyDescent="0.25">
      <c r="A737">
        <v>5501</v>
      </c>
      <c r="B737" t="s">
        <v>827</v>
      </c>
      <c r="C737" t="s">
        <v>828</v>
      </c>
      <c r="D737">
        <v>0</v>
      </c>
      <c r="E737">
        <v>1840.8</v>
      </c>
      <c r="F737">
        <v>0</v>
      </c>
      <c r="G737">
        <v>941.18999999999994</v>
      </c>
      <c r="H737" t="s">
        <v>7049</v>
      </c>
      <c r="I737" t="s">
        <v>4</v>
      </c>
    </row>
    <row r="738" spans="1:9" x14ac:dyDescent="0.25">
      <c r="A738">
        <v>5501</v>
      </c>
      <c r="B738" t="s">
        <v>829</v>
      </c>
      <c r="C738" t="s">
        <v>830</v>
      </c>
      <c r="D738">
        <v>0</v>
      </c>
      <c r="E738">
        <v>1379.4</v>
      </c>
      <c r="F738">
        <v>0</v>
      </c>
      <c r="G738">
        <v>705.28</v>
      </c>
      <c r="H738" t="s">
        <v>7049</v>
      </c>
      <c r="I738" t="s">
        <v>4</v>
      </c>
    </row>
    <row r="739" spans="1:9" x14ac:dyDescent="0.25">
      <c r="A739">
        <v>5501</v>
      </c>
      <c r="B739" t="s">
        <v>831</v>
      </c>
      <c r="C739" t="s">
        <v>832</v>
      </c>
      <c r="D739">
        <v>0</v>
      </c>
      <c r="E739">
        <v>1212.5</v>
      </c>
      <c r="F739">
        <v>0</v>
      </c>
      <c r="G739">
        <v>619.95000000000005</v>
      </c>
      <c r="H739" t="s">
        <v>7049</v>
      </c>
      <c r="I739" t="s">
        <v>4</v>
      </c>
    </row>
    <row r="740" spans="1:9" x14ac:dyDescent="0.25">
      <c r="A740">
        <v>5501</v>
      </c>
      <c r="B740" t="s">
        <v>833</v>
      </c>
      <c r="C740" t="s">
        <v>834</v>
      </c>
      <c r="D740">
        <v>0</v>
      </c>
      <c r="E740">
        <v>757.1</v>
      </c>
      <c r="F740">
        <v>0</v>
      </c>
      <c r="G740">
        <v>387.09999999999997</v>
      </c>
      <c r="H740" t="s">
        <v>7049</v>
      </c>
      <c r="I740" t="s">
        <v>17</v>
      </c>
    </row>
    <row r="741" spans="1:9" x14ac:dyDescent="0.25">
      <c r="A741">
        <v>5501</v>
      </c>
      <c r="B741" t="s">
        <v>835</v>
      </c>
      <c r="C741" t="s">
        <v>836</v>
      </c>
      <c r="D741">
        <v>0</v>
      </c>
      <c r="E741">
        <v>607.70000000000005</v>
      </c>
      <c r="F741">
        <v>0</v>
      </c>
      <c r="G741">
        <v>310.71999999999997</v>
      </c>
      <c r="H741" t="s">
        <v>7049</v>
      </c>
      <c r="I741" t="s">
        <v>17</v>
      </c>
    </row>
    <row r="742" spans="1:9" x14ac:dyDescent="0.25">
      <c r="A742">
        <v>5502</v>
      </c>
      <c r="B742" t="s">
        <v>837</v>
      </c>
      <c r="C742" t="s">
        <v>4650</v>
      </c>
      <c r="D742">
        <v>658</v>
      </c>
      <c r="E742">
        <v>658</v>
      </c>
      <c r="F742">
        <v>336.44</v>
      </c>
      <c r="G742">
        <v>336.44</v>
      </c>
      <c r="H742" t="s">
        <v>7050</v>
      </c>
      <c r="I742" t="s">
        <v>11</v>
      </c>
    </row>
    <row r="743" spans="1:9" x14ac:dyDescent="0.25">
      <c r="A743">
        <v>5503</v>
      </c>
      <c r="B743" t="s">
        <v>838</v>
      </c>
      <c r="C743" t="s">
        <v>839</v>
      </c>
      <c r="D743">
        <v>1856.9</v>
      </c>
      <c r="E743">
        <v>1856.9</v>
      </c>
      <c r="F743">
        <v>949.42</v>
      </c>
      <c r="G743">
        <v>949.42</v>
      </c>
      <c r="H743" t="s">
        <v>7051</v>
      </c>
      <c r="I743" t="s">
        <v>11</v>
      </c>
    </row>
    <row r="744" spans="1:9" x14ac:dyDescent="0.25">
      <c r="A744">
        <v>5503</v>
      </c>
      <c r="B744" t="s">
        <v>840</v>
      </c>
      <c r="C744" t="s">
        <v>4651</v>
      </c>
      <c r="D744">
        <v>1260</v>
      </c>
      <c r="E744">
        <v>1260</v>
      </c>
      <c r="F744">
        <v>644.23</v>
      </c>
      <c r="G744">
        <v>644.23</v>
      </c>
      <c r="H744" t="s">
        <v>7051</v>
      </c>
      <c r="I744" t="s">
        <v>7</v>
      </c>
    </row>
    <row r="745" spans="1:9" x14ac:dyDescent="0.25">
      <c r="A745">
        <v>5503</v>
      </c>
      <c r="B745" t="s">
        <v>841</v>
      </c>
      <c r="C745" t="s">
        <v>4652</v>
      </c>
      <c r="D745">
        <v>1240.7</v>
      </c>
      <c r="E745">
        <v>1240.7</v>
      </c>
      <c r="F745">
        <v>634.36</v>
      </c>
      <c r="G745">
        <v>634.36</v>
      </c>
      <c r="H745" t="s">
        <v>7051</v>
      </c>
      <c r="I745" t="s">
        <v>11</v>
      </c>
    </row>
    <row r="746" spans="1:9" x14ac:dyDescent="0.25">
      <c r="A746">
        <v>5503</v>
      </c>
      <c r="B746" t="s">
        <v>842</v>
      </c>
      <c r="C746" t="s">
        <v>4653</v>
      </c>
      <c r="D746">
        <v>410.2</v>
      </c>
      <c r="E746">
        <v>410.2</v>
      </c>
      <c r="F746">
        <v>209.73999999999998</v>
      </c>
      <c r="G746">
        <v>209.73999999999998</v>
      </c>
      <c r="H746" t="s">
        <v>7051</v>
      </c>
      <c r="I746" t="s">
        <v>4</v>
      </c>
    </row>
    <row r="747" spans="1:9" x14ac:dyDescent="0.25">
      <c r="A747">
        <v>5503</v>
      </c>
      <c r="B747" t="s">
        <v>843</v>
      </c>
      <c r="C747" t="s">
        <v>4654</v>
      </c>
      <c r="D747">
        <v>396.5</v>
      </c>
      <c r="E747">
        <v>396.5</v>
      </c>
      <c r="F747">
        <v>202.73</v>
      </c>
      <c r="G747">
        <v>202.73</v>
      </c>
      <c r="H747" t="s">
        <v>7051</v>
      </c>
      <c r="I747" t="s">
        <v>4</v>
      </c>
    </row>
    <row r="748" spans="1:9" x14ac:dyDescent="0.25">
      <c r="A748">
        <v>5503</v>
      </c>
      <c r="B748" t="s">
        <v>844</v>
      </c>
      <c r="C748" t="s">
        <v>4655</v>
      </c>
      <c r="D748">
        <v>254.9</v>
      </c>
      <c r="E748">
        <v>254.9</v>
      </c>
      <c r="F748">
        <v>130.32999999999998</v>
      </c>
      <c r="G748">
        <v>130.32999999999998</v>
      </c>
      <c r="H748" t="s">
        <v>7051</v>
      </c>
      <c r="I748" t="s">
        <v>4</v>
      </c>
    </row>
    <row r="749" spans="1:9" x14ac:dyDescent="0.25">
      <c r="A749">
        <v>5503</v>
      </c>
      <c r="B749" t="s">
        <v>845</v>
      </c>
      <c r="C749" t="s">
        <v>4656</v>
      </c>
      <c r="D749">
        <v>229.9</v>
      </c>
      <c r="E749">
        <v>229.9</v>
      </c>
      <c r="F749">
        <v>117.55000000000001</v>
      </c>
      <c r="G749">
        <v>117.55000000000001</v>
      </c>
      <c r="H749" t="s">
        <v>7051</v>
      </c>
      <c r="I749" t="s">
        <v>4</v>
      </c>
    </row>
    <row r="750" spans="1:9" x14ac:dyDescent="0.25">
      <c r="A750">
        <v>5503</v>
      </c>
      <c r="B750" t="s">
        <v>846</v>
      </c>
      <c r="C750" t="s">
        <v>4657</v>
      </c>
      <c r="D750">
        <v>81.900000000000006</v>
      </c>
      <c r="E750">
        <v>81.900000000000006</v>
      </c>
      <c r="F750">
        <v>41.879999999999995</v>
      </c>
      <c r="G750">
        <v>41.879999999999995</v>
      </c>
      <c r="H750" t="s">
        <v>7051</v>
      </c>
      <c r="I750" t="s">
        <v>11</v>
      </c>
    </row>
    <row r="751" spans="1:9" x14ac:dyDescent="0.25">
      <c r="A751">
        <v>5503</v>
      </c>
      <c r="B751" t="s">
        <v>847</v>
      </c>
      <c r="C751" t="s">
        <v>4658</v>
      </c>
      <c r="D751">
        <v>61.5</v>
      </c>
      <c r="E751">
        <v>61.5</v>
      </c>
      <c r="F751">
        <v>31.450000000000003</v>
      </c>
      <c r="G751">
        <v>31.450000000000003</v>
      </c>
      <c r="H751" t="s">
        <v>7051</v>
      </c>
      <c r="I751" t="s">
        <v>11</v>
      </c>
    </row>
    <row r="752" spans="1:9" x14ac:dyDescent="0.25">
      <c r="A752">
        <v>5503</v>
      </c>
      <c r="B752" t="s">
        <v>848</v>
      </c>
      <c r="C752" t="s">
        <v>4659</v>
      </c>
      <c r="D752">
        <v>50</v>
      </c>
      <c r="E752">
        <v>50</v>
      </c>
      <c r="F752">
        <v>25.57</v>
      </c>
      <c r="G752">
        <v>25.57</v>
      </c>
      <c r="H752" t="s">
        <v>7051</v>
      </c>
      <c r="I752" t="s">
        <v>17</v>
      </c>
    </row>
    <row r="753" spans="1:9" x14ac:dyDescent="0.25">
      <c r="A753">
        <v>5503</v>
      </c>
      <c r="B753" t="s">
        <v>849</v>
      </c>
      <c r="C753" t="s">
        <v>850</v>
      </c>
      <c r="D753">
        <v>50</v>
      </c>
      <c r="E753">
        <v>50</v>
      </c>
      <c r="F753">
        <v>25.57</v>
      </c>
      <c r="G753">
        <v>25.57</v>
      </c>
      <c r="H753" t="s">
        <v>7051</v>
      </c>
      <c r="I753" t="s">
        <v>4</v>
      </c>
    </row>
    <row r="754" spans="1:9" x14ac:dyDescent="0.25">
      <c r="A754">
        <v>5503</v>
      </c>
      <c r="B754" t="s">
        <v>851</v>
      </c>
      <c r="C754" t="s">
        <v>4660</v>
      </c>
      <c r="D754">
        <v>35</v>
      </c>
      <c r="E754">
        <v>35</v>
      </c>
      <c r="F754">
        <v>17.900000000000002</v>
      </c>
      <c r="G754">
        <v>17.900000000000002</v>
      </c>
      <c r="H754" t="s">
        <v>7051</v>
      </c>
      <c r="I754" t="s">
        <v>17</v>
      </c>
    </row>
    <row r="755" spans="1:9" x14ac:dyDescent="0.25">
      <c r="A755">
        <v>5503</v>
      </c>
      <c r="B755" t="s">
        <v>852</v>
      </c>
      <c r="C755" t="s">
        <v>4661</v>
      </c>
      <c r="D755">
        <v>35</v>
      </c>
      <c r="E755">
        <v>35</v>
      </c>
      <c r="F755">
        <v>17.900000000000002</v>
      </c>
      <c r="G755">
        <v>17.900000000000002</v>
      </c>
      <c r="H755" t="s">
        <v>7051</v>
      </c>
      <c r="I755" t="s">
        <v>17</v>
      </c>
    </row>
    <row r="756" spans="1:9" x14ac:dyDescent="0.25">
      <c r="A756">
        <v>5504</v>
      </c>
      <c r="B756" t="s">
        <v>853</v>
      </c>
      <c r="C756" t="s">
        <v>4662</v>
      </c>
      <c r="D756">
        <v>9127</v>
      </c>
      <c r="E756">
        <v>18000</v>
      </c>
      <c r="F756">
        <v>4666.5700000000006</v>
      </c>
      <c r="G756">
        <v>9203.26</v>
      </c>
      <c r="H756" t="s">
        <v>7052</v>
      </c>
      <c r="I756" t="s">
        <v>11</v>
      </c>
    </row>
    <row r="757" spans="1:9" x14ac:dyDescent="0.25">
      <c r="A757">
        <v>5504</v>
      </c>
      <c r="B757" t="s">
        <v>854</v>
      </c>
      <c r="C757" t="s">
        <v>4663</v>
      </c>
      <c r="D757">
        <v>7000</v>
      </c>
      <c r="E757">
        <v>7000</v>
      </c>
      <c r="F757">
        <v>3579.05</v>
      </c>
      <c r="G757">
        <v>3579.05</v>
      </c>
      <c r="H757" t="s">
        <v>7052</v>
      </c>
      <c r="I757" t="s">
        <v>11</v>
      </c>
    </row>
    <row r="758" spans="1:9" x14ac:dyDescent="0.25">
      <c r="A758">
        <v>5504</v>
      </c>
      <c r="B758" t="s">
        <v>855</v>
      </c>
      <c r="C758" t="s">
        <v>4664</v>
      </c>
      <c r="D758">
        <v>7000</v>
      </c>
      <c r="E758">
        <v>7000</v>
      </c>
      <c r="F758">
        <v>3579.05</v>
      </c>
      <c r="G758">
        <v>3579.05</v>
      </c>
      <c r="H758" t="s">
        <v>7052</v>
      </c>
      <c r="I758" t="s">
        <v>11</v>
      </c>
    </row>
    <row r="759" spans="1:9" x14ac:dyDescent="0.25">
      <c r="A759">
        <v>5504</v>
      </c>
      <c r="B759" t="s">
        <v>856</v>
      </c>
      <c r="C759" t="s">
        <v>857</v>
      </c>
      <c r="D759">
        <v>5202.3999999999996</v>
      </c>
      <c r="E759">
        <v>6233.4</v>
      </c>
      <c r="F759">
        <v>2659.9500000000003</v>
      </c>
      <c r="G759">
        <v>3187.09</v>
      </c>
      <c r="H759" t="s">
        <v>7052</v>
      </c>
      <c r="I759" t="s">
        <v>11</v>
      </c>
    </row>
    <row r="760" spans="1:9" x14ac:dyDescent="0.25">
      <c r="A760">
        <v>5504</v>
      </c>
      <c r="B760" t="s">
        <v>858</v>
      </c>
      <c r="C760" t="s">
        <v>4665</v>
      </c>
      <c r="D760">
        <v>4500</v>
      </c>
      <c r="E760">
        <v>5900</v>
      </c>
      <c r="F760">
        <v>2300.8200000000002</v>
      </c>
      <c r="G760">
        <v>3016.63</v>
      </c>
      <c r="H760" t="s">
        <v>7052</v>
      </c>
      <c r="I760" t="s">
        <v>11</v>
      </c>
    </row>
    <row r="761" spans="1:9" x14ac:dyDescent="0.25">
      <c r="A761">
        <v>5504</v>
      </c>
      <c r="B761" t="s">
        <v>859</v>
      </c>
      <c r="C761" t="s">
        <v>860</v>
      </c>
      <c r="D761">
        <v>4000</v>
      </c>
      <c r="E761">
        <v>4000</v>
      </c>
      <c r="F761">
        <v>2045.17</v>
      </c>
      <c r="G761">
        <v>2045.17</v>
      </c>
      <c r="H761" t="s">
        <v>7052</v>
      </c>
      <c r="I761" t="s">
        <v>4</v>
      </c>
    </row>
    <row r="762" spans="1:9" x14ac:dyDescent="0.25">
      <c r="A762">
        <v>5504</v>
      </c>
      <c r="B762" t="s">
        <v>861</v>
      </c>
      <c r="C762" t="s">
        <v>4666</v>
      </c>
      <c r="D762">
        <v>3100</v>
      </c>
      <c r="E762">
        <v>3100</v>
      </c>
      <c r="F762">
        <v>1585.01</v>
      </c>
      <c r="G762">
        <v>1585.01</v>
      </c>
      <c r="H762" t="s">
        <v>7052</v>
      </c>
      <c r="I762" t="s">
        <v>11</v>
      </c>
    </row>
    <row r="763" spans="1:9" x14ac:dyDescent="0.25">
      <c r="A763">
        <v>5504</v>
      </c>
      <c r="B763" t="s">
        <v>862</v>
      </c>
      <c r="C763" t="s">
        <v>4667</v>
      </c>
      <c r="D763">
        <v>2000</v>
      </c>
      <c r="E763">
        <v>2000</v>
      </c>
      <c r="F763">
        <v>1022.59</v>
      </c>
      <c r="G763">
        <v>1022.59</v>
      </c>
      <c r="H763" t="s">
        <v>7052</v>
      </c>
      <c r="I763" t="s">
        <v>11</v>
      </c>
    </row>
    <row r="764" spans="1:9" x14ac:dyDescent="0.25">
      <c r="A764">
        <v>5504</v>
      </c>
      <c r="B764" t="s">
        <v>863</v>
      </c>
      <c r="C764" t="s">
        <v>864</v>
      </c>
      <c r="D764">
        <v>2000</v>
      </c>
      <c r="E764">
        <v>2000</v>
      </c>
      <c r="F764">
        <v>1022.59</v>
      </c>
      <c r="G764">
        <v>1022.59</v>
      </c>
      <c r="H764" t="s">
        <v>7052</v>
      </c>
      <c r="I764" t="s">
        <v>11</v>
      </c>
    </row>
    <row r="765" spans="1:9" x14ac:dyDescent="0.25">
      <c r="A765">
        <v>5504</v>
      </c>
      <c r="B765" t="s">
        <v>865</v>
      </c>
      <c r="C765" t="s">
        <v>4668</v>
      </c>
      <c r="D765">
        <v>1577.9</v>
      </c>
      <c r="E765">
        <v>1577.9</v>
      </c>
      <c r="F765">
        <v>806.77</v>
      </c>
      <c r="G765">
        <v>806.77</v>
      </c>
      <c r="H765" t="s">
        <v>7052</v>
      </c>
      <c r="I765" t="s">
        <v>11</v>
      </c>
    </row>
    <row r="766" spans="1:9" x14ac:dyDescent="0.25">
      <c r="A766">
        <v>5504</v>
      </c>
      <c r="B766" t="s">
        <v>866</v>
      </c>
      <c r="C766" t="s">
        <v>4669</v>
      </c>
      <c r="D766">
        <v>513</v>
      </c>
      <c r="E766">
        <v>2567.8000000000002</v>
      </c>
      <c r="F766">
        <v>262.3</v>
      </c>
      <c r="G766">
        <v>1312.9</v>
      </c>
      <c r="H766" t="s">
        <v>7052</v>
      </c>
      <c r="I766" t="s">
        <v>7</v>
      </c>
    </row>
    <row r="767" spans="1:9" x14ac:dyDescent="0.25">
      <c r="A767">
        <v>5504</v>
      </c>
      <c r="B767" t="s">
        <v>867</v>
      </c>
      <c r="C767" t="s">
        <v>4670</v>
      </c>
      <c r="D767">
        <v>487</v>
      </c>
      <c r="E767">
        <v>2432.1999999999998</v>
      </c>
      <c r="F767">
        <v>249</v>
      </c>
      <c r="G767">
        <v>1243.57</v>
      </c>
      <c r="H767" t="s">
        <v>7052</v>
      </c>
      <c r="I767" t="s">
        <v>7</v>
      </c>
    </row>
    <row r="768" spans="1:9" x14ac:dyDescent="0.25">
      <c r="A768">
        <v>5504</v>
      </c>
      <c r="B768" t="s">
        <v>868</v>
      </c>
      <c r="C768" t="s">
        <v>4671</v>
      </c>
      <c r="D768">
        <v>400</v>
      </c>
      <c r="E768">
        <v>2400</v>
      </c>
      <c r="F768">
        <v>204.51999999999998</v>
      </c>
      <c r="G768">
        <v>1227.1099999999999</v>
      </c>
      <c r="H768" t="s">
        <v>7052</v>
      </c>
      <c r="I768" t="s">
        <v>4</v>
      </c>
    </row>
    <row r="769" spans="1:9" x14ac:dyDescent="0.25">
      <c r="A769">
        <v>5504</v>
      </c>
      <c r="B769" t="s">
        <v>869</v>
      </c>
      <c r="C769" t="s">
        <v>4672</v>
      </c>
      <c r="D769">
        <v>341.3</v>
      </c>
      <c r="E769">
        <v>3500</v>
      </c>
      <c r="F769">
        <v>174.51</v>
      </c>
      <c r="G769">
        <v>1789.53</v>
      </c>
      <c r="H769" t="s">
        <v>7052</v>
      </c>
      <c r="I769" t="s">
        <v>11</v>
      </c>
    </row>
    <row r="770" spans="1:9" x14ac:dyDescent="0.25">
      <c r="A770">
        <v>5504</v>
      </c>
      <c r="B770" t="s">
        <v>870</v>
      </c>
      <c r="C770" t="s">
        <v>4673</v>
      </c>
      <c r="D770">
        <v>292</v>
      </c>
      <c r="E770">
        <v>292</v>
      </c>
      <c r="F770">
        <v>149.29999999999998</v>
      </c>
      <c r="G770">
        <v>149.29999999999998</v>
      </c>
      <c r="H770" t="s">
        <v>7052</v>
      </c>
      <c r="I770" t="s">
        <v>11</v>
      </c>
    </row>
    <row r="771" spans="1:9" x14ac:dyDescent="0.25">
      <c r="A771">
        <v>5504</v>
      </c>
      <c r="B771" t="s">
        <v>871</v>
      </c>
      <c r="C771" t="s">
        <v>4674</v>
      </c>
      <c r="D771">
        <v>284.89999999999998</v>
      </c>
      <c r="E771">
        <v>284.89999999999998</v>
      </c>
      <c r="F771">
        <v>145.66999999999999</v>
      </c>
      <c r="G771">
        <v>145.66999999999999</v>
      </c>
      <c r="H771" t="s">
        <v>7052</v>
      </c>
      <c r="I771" t="s">
        <v>11</v>
      </c>
    </row>
    <row r="772" spans="1:9" x14ac:dyDescent="0.25">
      <c r="A772">
        <v>5504</v>
      </c>
      <c r="B772" t="s">
        <v>872</v>
      </c>
      <c r="C772" t="s">
        <v>4675</v>
      </c>
      <c r="D772">
        <v>209</v>
      </c>
      <c r="E772">
        <v>209</v>
      </c>
      <c r="F772">
        <v>106.87</v>
      </c>
      <c r="G772">
        <v>106.87</v>
      </c>
      <c r="H772" t="s">
        <v>7052</v>
      </c>
      <c r="I772" t="s">
        <v>11</v>
      </c>
    </row>
    <row r="773" spans="1:9" x14ac:dyDescent="0.25">
      <c r="A773">
        <v>5504</v>
      </c>
      <c r="B773" t="s">
        <v>873</v>
      </c>
      <c r="C773" t="s">
        <v>4676</v>
      </c>
      <c r="D773">
        <v>206</v>
      </c>
      <c r="E773">
        <v>206</v>
      </c>
      <c r="F773">
        <v>105.33</v>
      </c>
      <c r="G773">
        <v>105.33</v>
      </c>
      <c r="H773" t="s">
        <v>7052</v>
      </c>
      <c r="I773" t="s">
        <v>11</v>
      </c>
    </row>
    <row r="774" spans="1:9" x14ac:dyDescent="0.25">
      <c r="A774">
        <v>5504</v>
      </c>
      <c r="B774" t="s">
        <v>874</v>
      </c>
      <c r="C774" t="s">
        <v>4677</v>
      </c>
      <c r="D774">
        <v>200</v>
      </c>
      <c r="E774">
        <v>200</v>
      </c>
      <c r="F774">
        <v>102.26</v>
      </c>
      <c r="G774">
        <v>102.26</v>
      </c>
      <c r="H774" t="s">
        <v>7052</v>
      </c>
      <c r="I774" t="s">
        <v>11</v>
      </c>
    </row>
    <row r="775" spans="1:9" x14ac:dyDescent="0.25">
      <c r="A775">
        <v>5504</v>
      </c>
      <c r="B775" t="s">
        <v>875</v>
      </c>
      <c r="C775" t="s">
        <v>876</v>
      </c>
      <c r="D775">
        <v>127</v>
      </c>
      <c r="E775">
        <v>127</v>
      </c>
      <c r="F775">
        <v>64.940000000000012</v>
      </c>
      <c r="G775">
        <v>64.940000000000012</v>
      </c>
      <c r="H775" t="s">
        <v>7052</v>
      </c>
      <c r="I775" t="s">
        <v>11</v>
      </c>
    </row>
    <row r="776" spans="1:9" x14ac:dyDescent="0.25">
      <c r="A776">
        <v>5504</v>
      </c>
      <c r="B776" t="s">
        <v>877</v>
      </c>
      <c r="C776" t="s">
        <v>878</v>
      </c>
      <c r="D776">
        <v>126</v>
      </c>
      <c r="E776">
        <v>126</v>
      </c>
      <c r="F776">
        <v>64.430000000000007</v>
      </c>
      <c r="G776">
        <v>64.430000000000007</v>
      </c>
      <c r="H776" t="s">
        <v>7052</v>
      </c>
      <c r="I776" t="s">
        <v>11</v>
      </c>
    </row>
    <row r="777" spans="1:9" x14ac:dyDescent="0.25">
      <c r="A777">
        <v>5504</v>
      </c>
      <c r="B777" t="s">
        <v>879</v>
      </c>
      <c r="C777" t="s">
        <v>4678</v>
      </c>
      <c r="D777">
        <v>120</v>
      </c>
      <c r="E777">
        <v>120</v>
      </c>
      <c r="F777">
        <v>61.36</v>
      </c>
      <c r="G777">
        <v>61.36</v>
      </c>
      <c r="H777" t="s">
        <v>7052</v>
      </c>
      <c r="I777" t="s">
        <v>11</v>
      </c>
    </row>
    <row r="778" spans="1:9" x14ac:dyDescent="0.25">
      <c r="A778">
        <v>5504</v>
      </c>
      <c r="B778" t="s">
        <v>880</v>
      </c>
      <c r="C778" t="s">
        <v>4679</v>
      </c>
      <c r="D778">
        <v>120</v>
      </c>
      <c r="E778">
        <v>120</v>
      </c>
      <c r="F778">
        <v>61.36</v>
      </c>
      <c r="G778">
        <v>61.36</v>
      </c>
      <c r="H778" t="s">
        <v>7052</v>
      </c>
      <c r="I778" t="s">
        <v>11</v>
      </c>
    </row>
    <row r="779" spans="1:9" x14ac:dyDescent="0.25">
      <c r="A779">
        <v>5504</v>
      </c>
      <c r="B779" t="s">
        <v>881</v>
      </c>
      <c r="C779" t="s">
        <v>4680</v>
      </c>
      <c r="D779">
        <v>120</v>
      </c>
      <c r="E779">
        <v>120</v>
      </c>
      <c r="F779">
        <v>61.36</v>
      </c>
      <c r="G779">
        <v>61.36</v>
      </c>
      <c r="H779" t="s">
        <v>7052</v>
      </c>
      <c r="I779" t="s">
        <v>11</v>
      </c>
    </row>
    <row r="780" spans="1:9" x14ac:dyDescent="0.25">
      <c r="A780">
        <v>5504</v>
      </c>
      <c r="B780" t="s">
        <v>882</v>
      </c>
      <c r="C780" t="s">
        <v>4681</v>
      </c>
      <c r="D780">
        <v>120</v>
      </c>
      <c r="E780">
        <v>120</v>
      </c>
      <c r="F780">
        <v>61.36</v>
      </c>
      <c r="G780">
        <v>61.36</v>
      </c>
      <c r="H780" t="s">
        <v>7052</v>
      </c>
      <c r="I780" t="s">
        <v>11</v>
      </c>
    </row>
    <row r="781" spans="1:9" x14ac:dyDescent="0.25">
      <c r="A781">
        <v>5504</v>
      </c>
      <c r="B781" t="s">
        <v>883</v>
      </c>
      <c r="C781" t="s">
        <v>4682</v>
      </c>
      <c r="D781">
        <v>120</v>
      </c>
      <c r="E781">
        <v>120</v>
      </c>
      <c r="F781">
        <v>61.36</v>
      </c>
      <c r="G781">
        <v>61.36</v>
      </c>
      <c r="H781" t="s">
        <v>7052</v>
      </c>
      <c r="I781" t="s">
        <v>11</v>
      </c>
    </row>
    <row r="782" spans="1:9" x14ac:dyDescent="0.25">
      <c r="A782">
        <v>5504</v>
      </c>
      <c r="B782" t="s">
        <v>884</v>
      </c>
      <c r="C782" t="s">
        <v>4683</v>
      </c>
      <c r="D782">
        <v>100</v>
      </c>
      <c r="E782">
        <v>100</v>
      </c>
      <c r="F782">
        <v>51.129999999999995</v>
      </c>
      <c r="G782">
        <v>51.129999999999995</v>
      </c>
      <c r="H782" t="s">
        <v>7052</v>
      </c>
      <c r="I782" t="s">
        <v>11</v>
      </c>
    </row>
    <row r="783" spans="1:9" x14ac:dyDescent="0.25">
      <c r="A783">
        <v>5504</v>
      </c>
      <c r="B783" t="s">
        <v>885</v>
      </c>
      <c r="C783" t="s">
        <v>4684</v>
      </c>
      <c r="D783">
        <v>100</v>
      </c>
      <c r="E783">
        <v>100</v>
      </c>
      <c r="F783">
        <v>51.129999999999995</v>
      </c>
      <c r="G783">
        <v>51.129999999999995</v>
      </c>
      <c r="H783" t="s">
        <v>7052</v>
      </c>
      <c r="I783" t="s">
        <v>11</v>
      </c>
    </row>
    <row r="784" spans="1:9" x14ac:dyDescent="0.25">
      <c r="A784">
        <v>5504</v>
      </c>
      <c r="B784" t="s">
        <v>886</v>
      </c>
      <c r="C784" t="s">
        <v>4685</v>
      </c>
      <c r="D784">
        <v>100</v>
      </c>
      <c r="E784">
        <v>100</v>
      </c>
      <c r="F784">
        <v>51.129999999999995</v>
      </c>
      <c r="G784">
        <v>51.129999999999995</v>
      </c>
      <c r="H784" t="s">
        <v>7052</v>
      </c>
      <c r="I784" t="s">
        <v>11</v>
      </c>
    </row>
    <row r="785" spans="1:9" x14ac:dyDescent="0.25">
      <c r="A785">
        <v>5504</v>
      </c>
      <c r="B785" t="s">
        <v>887</v>
      </c>
      <c r="C785" t="s">
        <v>4686</v>
      </c>
      <c r="D785">
        <v>92</v>
      </c>
      <c r="E785">
        <v>92</v>
      </c>
      <c r="F785">
        <v>47.04</v>
      </c>
      <c r="G785">
        <v>47.04</v>
      </c>
      <c r="H785" t="s">
        <v>7052</v>
      </c>
      <c r="I785" t="s">
        <v>11</v>
      </c>
    </row>
    <row r="786" spans="1:9" x14ac:dyDescent="0.25">
      <c r="A786">
        <v>5504</v>
      </c>
      <c r="B786" t="s">
        <v>888</v>
      </c>
      <c r="C786" t="s">
        <v>4687</v>
      </c>
      <c r="D786">
        <v>80</v>
      </c>
      <c r="E786">
        <v>80</v>
      </c>
      <c r="F786">
        <v>40.909999999999997</v>
      </c>
      <c r="G786">
        <v>40.909999999999997</v>
      </c>
      <c r="H786" t="s">
        <v>7052</v>
      </c>
      <c r="I786" t="s">
        <v>11</v>
      </c>
    </row>
    <row r="787" spans="1:9" x14ac:dyDescent="0.25">
      <c r="A787">
        <v>5504</v>
      </c>
      <c r="B787" t="s">
        <v>889</v>
      </c>
      <c r="C787" t="s">
        <v>4688</v>
      </c>
      <c r="D787">
        <v>80</v>
      </c>
      <c r="E787">
        <v>80</v>
      </c>
      <c r="F787">
        <v>40.909999999999997</v>
      </c>
      <c r="G787">
        <v>40.909999999999997</v>
      </c>
      <c r="H787" t="s">
        <v>7052</v>
      </c>
      <c r="I787" t="s">
        <v>11</v>
      </c>
    </row>
    <row r="788" spans="1:9" x14ac:dyDescent="0.25">
      <c r="A788">
        <v>5504</v>
      </c>
      <c r="B788" t="s">
        <v>890</v>
      </c>
      <c r="C788" t="s">
        <v>4689</v>
      </c>
      <c r="D788">
        <v>53</v>
      </c>
      <c r="E788">
        <v>53</v>
      </c>
      <c r="F788">
        <v>27.1</v>
      </c>
      <c r="G788">
        <v>27.1</v>
      </c>
      <c r="H788" t="s">
        <v>7052</v>
      </c>
      <c r="I788" t="s">
        <v>11</v>
      </c>
    </row>
    <row r="789" spans="1:9" x14ac:dyDescent="0.25">
      <c r="A789">
        <v>5504</v>
      </c>
      <c r="B789" t="s">
        <v>891</v>
      </c>
      <c r="C789" t="s">
        <v>4690</v>
      </c>
      <c r="D789">
        <v>51</v>
      </c>
      <c r="E789">
        <v>51</v>
      </c>
      <c r="F789">
        <v>26.080000000000002</v>
      </c>
      <c r="G789">
        <v>26.080000000000002</v>
      </c>
      <c r="H789" t="s">
        <v>7052</v>
      </c>
      <c r="I789" t="s">
        <v>11</v>
      </c>
    </row>
    <row r="790" spans="1:9" x14ac:dyDescent="0.25">
      <c r="A790">
        <v>5504</v>
      </c>
      <c r="B790" t="s">
        <v>892</v>
      </c>
      <c r="C790" t="s">
        <v>4691</v>
      </c>
      <c r="D790">
        <v>27.6</v>
      </c>
      <c r="E790">
        <v>27.6</v>
      </c>
      <c r="F790">
        <v>14.12</v>
      </c>
      <c r="G790">
        <v>14.12</v>
      </c>
      <c r="H790" t="s">
        <v>7052</v>
      </c>
      <c r="I790" t="s">
        <v>11</v>
      </c>
    </row>
    <row r="791" spans="1:9" x14ac:dyDescent="0.25">
      <c r="A791">
        <v>5504</v>
      </c>
      <c r="B791" t="s">
        <v>893</v>
      </c>
      <c r="C791" t="s">
        <v>4692</v>
      </c>
      <c r="D791">
        <v>23</v>
      </c>
      <c r="E791">
        <v>23</v>
      </c>
      <c r="F791">
        <v>11.76</v>
      </c>
      <c r="G791">
        <v>11.76</v>
      </c>
      <c r="H791" t="s">
        <v>7052</v>
      </c>
      <c r="I791" t="s">
        <v>11</v>
      </c>
    </row>
    <row r="792" spans="1:9" x14ac:dyDescent="0.25">
      <c r="A792">
        <v>5505</v>
      </c>
      <c r="B792" t="s">
        <v>894</v>
      </c>
      <c r="C792" t="s">
        <v>4693</v>
      </c>
      <c r="D792">
        <v>1246.3</v>
      </c>
      <c r="E792">
        <v>1246.3</v>
      </c>
      <c r="F792">
        <v>637.23</v>
      </c>
      <c r="G792">
        <v>637.23</v>
      </c>
      <c r="H792" t="s">
        <v>7053</v>
      </c>
      <c r="I792" t="s">
        <v>11</v>
      </c>
    </row>
    <row r="793" spans="1:9" x14ac:dyDescent="0.25">
      <c r="A793">
        <v>5505</v>
      </c>
      <c r="B793" t="s">
        <v>895</v>
      </c>
      <c r="C793" t="s">
        <v>4694</v>
      </c>
      <c r="D793">
        <v>1057.3</v>
      </c>
      <c r="E793">
        <v>1057.3</v>
      </c>
      <c r="F793">
        <v>540.59</v>
      </c>
      <c r="G793">
        <v>540.59</v>
      </c>
      <c r="H793" t="s">
        <v>7053</v>
      </c>
      <c r="I793" t="s">
        <v>11</v>
      </c>
    </row>
    <row r="794" spans="1:9" x14ac:dyDescent="0.25">
      <c r="A794">
        <v>5505</v>
      </c>
      <c r="B794" t="s">
        <v>896</v>
      </c>
      <c r="C794" t="s">
        <v>4695</v>
      </c>
      <c r="D794">
        <v>853.9</v>
      </c>
      <c r="E794">
        <v>853.9</v>
      </c>
      <c r="F794">
        <v>436.59999999999997</v>
      </c>
      <c r="G794">
        <v>436.59999999999997</v>
      </c>
      <c r="H794" t="s">
        <v>7053</v>
      </c>
      <c r="I794" t="s">
        <v>11</v>
      </c>
    </row>
    <row r="795" spans="1:9" x14ac:dyDescent="0.25">
      <c r="A795">
        <v>5505</v>
      </c>
      <c r="B795" t="s">
        <v>897</v>
      </c>
      <c r="C795" t="s">
        <v>4696</v>
      </c>
      <c r="D795">
        <v>550.9</v>
      </c>
      <c r="E795">
        <v>550.9</v>
      </c>
      <c r="F795">
        <v>281.68</v>
      </c>
      <c r="G795">
        <v>281.68</v>
      </c>
      <c r="H795" t="s">
        <v>7053</v>
      </c>
      <c r="I795" t="s">
        <v>11</v>
      </c>
    </row>
    <row r="796" spans="1:9" x14ac:dyDescent="0.25">
      <c r="A796">
        <v>5505</v>
      </c>
      <c r="B796" t="s">
        <v>898</v>
      </c>
      <c r="C796" t="s">
        <v>4697</v>
      </c>
      <c r="D796">
        <v>384.6</v>
      </c>
      <c r="E796">
        <v>384.6</v>
      </c>
      <c r="F796">
        <v>196.64999999999998</v>
      </c>
      <c r="G796">
        <v>196.64999999999998</v>
      </c>
      <c r="H796" t="s">
        <v>7053</v>
      </c>
      <c r="I796" t="s">
        <v>11</v>
      </c>
    </row>
    <row r="797" spans="1:9" x14ac:dyDescent="0.25">
      <c r="A797">
        <v>5505</v>
      </c>
      <c r="B797" t="s">
        <v>899</v>
      </c>
      <c r="C797" t="s">
        <v>4698</v>
      </c>
      <c r="D797">
        <v>381.9</v>
      </c>
      <c r="E797">
        <v>381.9</v>
      </c>
      <c r="F797">
        <v>195.26999999999998</v>
      </c>
      <c r="G797">
        <v>195.26999999999998</v>
      </c>
      <c r="H797" t="s">
        <v>7053</v>
      </c>
      <c r="I797" t="s">
        <v>11</v>
      </c>
    </row>
    <row r="798" spans="1:9" x14ac:dyDescent="0.25">
      <c r="A798">
        <v>5505</v>
      </c>
      <c r="B798" t="s">
        <v>900</v>
      </c>
      <c r="C798" t="s">
        <v>4699</v>
      </c>
      <c r="D798">
        <v>374.2</v>
      </c>
      <c r="E798">
        <v>374.2</v>
      </c>
      <c r="F798">
        <v>191.32999999999998</v>
      </c>
      <c r="G798">
        <v>191.32999999999998</v>
      </c>
      <c r="H798" t="s">
        <v>7053</v>
      </c>
      <c r="I798" t="s">
        <v>11</v>
      </c>
    </row>
    <row r="799" spans="1:9" x14ac:dyDescent="0.25">
      <c r="A799">
        <v>5505</v>
      </c>
      <c r="B799" t="s">
        <v>901</v>
      </c>
      <c r="C799" t="s">
        <v>4700</v>
      </c>
      <c r="D799">
        <v>354.9</v>
      </c>
      <c r="E799">
        <v>354.9</v>
      </c>
      <c r="F799">
        <v>181.45999999999998</v>
      </c>
      <c r="G799">
        <v>181.45999999999998</v>
      </c>
      <c r="H799" t="s">
        <v>7053</v>
      </c>
      <c r="I799" t="s">
        <v>11</v>
      </c>
    </row>
    <row r="800" spans="1:9" x14ac:dyDescent="0.25">
      <c r="A800">
        <v>5505</v>
      </c>
      <c r="B800" t="s">
        <v>902</v>
      </c>
      <c r="C800" t="s">
        <v>4701</v>
      </c>
      <c r="D800">
        <v>328.5</v>
      </c>
      <c r="E800">
        <v>328.5</v>
      </c>
      <c r="F800">
        <v>167.95999999999998</v>
      </c>
      <c r="G800">
        <v>167.95999999999998</v>
      </c>
      <c r="H800" t="s">
        <v>7053</v>
      </c>
      <c r="I800" t="s">
        <v>15</v>
      </c>
    </row>
    <row r="801" spans="1:9" x14ac:dyDescent="0.25">
      <c r="A801">
        <v>5505</v>
      </c>
      <c r="B801" t="s">
        <v>903</v>
      </c>
      <c r="C801" t="s">
        <v>4702</v>
      </c>
      <c r="D801">
        <v>213</v>
      </c>
      <c r="E801">
        <v>213</v>
      </c>
      <c r="F801">
        <v>108.91000000000001</v>
      </c>
      <c r="G801">
        <v>108.91000000000001</v>
      </c>
      <c r="H801" t="s">
        <v>7053</v>
      </c>
      <c r="I801" t="s">
        <v>11</v>
      </c>
    </row>
    <row r="802" spans="1:9" x14ac:dyDescent="0.25">
      <c r="A802">
        <v>5505</v>
      </c>
      <c r="B802" t="s">
        <v>904</v>
      </c>
      <c r="C802" t="s">
        <v>4703</v>
      </c>
      <c r="D802">
        <v>89.4</v>
      </c>
      <c r="E802">
        <v>89.4</v>
      </c>
      <c r="F802">
        <v>45.71</v>
      </c>
      <c r="G802">
        <v>45.71</v>
      </c>
      <c r="H802" t="s">
        <v>7053</v>
      </c>
      <c r="I802" t="s">
        <v>11</v>
      </c>
    </row>
    <row r="803" spans="1:9" x14ac:dyDescent="0.25">
      <c r="A803">
        <v>5505</v>
      </c>
      <c r="B803" t="s">
        <v>905</v>
      </c>
      <c r="C803" t="s">
        <v>4704</v>
      </c>
      <c r="D803">
        <v>29.3</v>
      </c>
      <c r="E803">
        <v>29.3</v>
      </c>
      <c r="F803">
        <v>14.99</v>
      </c>
      <c r="G803">
        <v>14.99</v>
      </c>
      <c r="H803" t="s">
        <v>7053</v>
      </c>
      <c r="I803" t="s">
        <v>11</v>
      </c>
    </row>
    <row r="804" spans="1:9" x14ac:dyDescent="0.25">
      <c r="A804">
        <v>5505</v>
      </c>
      <c r="B804" t="s">
        <v>906</v>
      </c>
      <c r="C804" t="s">
        <v>4705</v>
      </c>
      <c r="D804">
        <v>23.9</v>
      </c>
      <c r="E804">
        <v>23.9</v>
      </c>
      <c r="F804">
        <v>12.22</v>
      </c>
      <c r="G804">
        <v>12.22</v>
      </c>
      <c r="H804" t="s">
        <v>7053</v>
      </c>
      <c r="I804" t="s">
        <v>11</v>
      </c>
    </row>
    <row r="805" spans="1:9" x14ac:dyDescent="0.25">
      <c r="A805">
        <v>5506</v>
      </c>
      <c r="B805" t="s">
        <v>907</v>
      </c>
      <c r="C805" t="s">
        <v>908</v>
      </c>
      <c r="D805">
        <v>1827.1</v>
      </c>
      <c r="E805">
        <v>1827.1</v>
      </c>
      <c r="F805">
        <v>934.18999999999994</v>
      </c>
      <c r="G805">
        <v>934.18999999999994</v>
      </c>
      <c r="H805" t="s">
        <v>7054</v>
      </c>
      <c r="I805" t="s">
        <v>4</v>
      </c>
    </row>
    <row r="806" spans="1:9" x14ac:dyDescent="0.25">
      <c r="A806">
        <v>5506</v>
      </c>
      <c r="B806" t="s">
        <v>909</v>
      </c>
      <c r="C806" t="s">
        <v>4706</v>
      </c>
      <c r="D806">
        <v>1501.3</v>
      </c>
      <c r="E806">
        <v>1501.3</v>
      </c>
      <c r="F806">
        <v>767.61</v>
      </c>
      <c r="G806">
        <v>767.61</v>
      </c>
      <c r="H806" t="s">
        <v>7054</v>
      </c>
      <c r="I806" t="s">
        <v>11</v>
      </c>
    </row>
    <row r="807" spans="1:9" x14ac:dyDescent="0.25">
      <c r="A807">
        <v>5506</v>
      </c>
      <c r="B807" t="s">
        <v>910</v>
      </c>
      <c r="C807" t="s">
        <v>4707</v>
      </c>
      <c r="D807">
        <v>850</v>
      </c>
      <c r="E807">
        <v>850</v>
      </c>
      <c r="F807">
        <v>434.59999999999997</v>
      </c>
      <c r="G807">
        <v>434.59999999999997</v>
      </c>
      <c r="H807" t="s">
        <v>7054</v>
      </c>
      <c r="I807" t="s">
        <v>11</v>
      </c>
    </row>
    <row r="808" spans="1:9" x14ac:dyDescent="0.25">
      <c r="A808">
        <v>5506</v>
      </c>
      <c r="B808" t="s">
        <v>911</v>
      </c>
      <c r="C808" t="s">
        <v>912</v>
      </c>
      <c r="D808">
        <v>626.20000000000005</v>
      </c>
      <c r="E808">
        <v>626.20000000000005</v>
      </c>
      <c r="F808">
        <v>320.18</v>
      </c>
      <c r="G808">
        <v>320.18</v>
      </c>
      <c r="H808" t="s">
        <v>7054</v>
      </c>
      <c r="I808" t="s">
        <v>11</v>
      </c>
    </row>
    <row r="809" spans="1:9" x14ac:dyDescent="0.25">
      <c r="A809">
        <v>5506</v>
      </c>
      <c r="B809" t="s">
        <v>913</v>
      </c>
      <c r="C809" t="s">
        <v>4708</v>
      </c>
      <c r="D809">
        <v>404.8</v>
      </c>
      <c r="E809">
        <v>404.8</v>
      </c>
      <c r="F809">
        <v>206.98</v>
      </c>
      <c r="G809">
        <v>206.98</v>
      </c>
      <c r="H809" t="s">
        <v>7054</v>
      </c>
      <c r="I809" t="s">
        <v>11</v>
      </c>
    </row>
    <row r="810" spans="1:9" x14ac:dyDescent="0.25">
      <c r="A810">
        <v>5507</v>
      </c>
      <c r="B810" t="s">
        <v>914</v>
      </c>
      <c r="C810" t="s">
        <v>4709</v>
      </c>
      <c r="D810">
        <v>1701.5</v>
      </c>
      <c r="E810">
        <v>3374.4</v>
      </c>
      <c r="F810">
        <v>869.97</v>
      </c>
      <c r="G810">
        <v>1725.31</v>
      </c>
      <c r="H810" t="s">
        <v>7055</v>
      </c>
      <c r="I810" t="s">
        <v>11</v>
      </c>
    </row>
    <row r="811" spans="1:9" x14ac:dyDescent="0.25">
      <c r="A811">
        <v>5507</v>
      </c>
      <c r="B811" t="s">
        <v>915</v>
      </c>
      <c r="C811" t="s">
        <v>4710</v>
      </c>
      <c r="D811">
        <v>665</v>
      </c>
      <c r="E811">
        <v>1330</v>
      </c>
      <c r="F811">
        <v>340.01</v>
      </c>
      <c r="G811">
        <v>680.02</v>
      </c>
      <c r="H811" t="s">
        <v>7055</v>
      </c>
      <c r="I811" t="s">
        <v>11</v>
      </c>
    </row>
    <row r="812" spans="1:9" x14ac:dyDescent="0.25">
      <c r="A812">
        <v>5507</v>
      </c>
      <c r="B812" t="s">
        <v>916</v>
      </c>
      <c r="C812" t="s">
        <v>4711</v>
      </c>
      <c r="D812">
        <v>510</v>
      </c>
      <c r="E812">
        <v>3510</v>
      </c>
      <c r="F812">
        <v>260.76</v>
      </c>
      <c r="G812">
        <v>1794.64</v>
      </c>
      <c r="H812" t="s">
        <v>7055</v>
      </c>
      <c r="I812" t="s">
        <v>11</v>
      </c>
    </row>
    <row r="813" spans="1:9" x14ac:dyDescent="0.25">
      <c r="A813">
        <v>5507</v>
      </c>
      <c r="B813" t="s">
        <v>917</v>
      </c>
      <c r="C813" t="s">
        <v>4712</v>
      </c>
      <c r="D813">
        <v>129.69999999999999</v>
      </c>
      <c r="E813">
        <v>552</v>
      </c>
      <c r="F813">
        <v>66.320000000000007</v>
      </c>
      <c r="G813">
        <v>282.24</v>
      </c>
      <c r="H813" t="s">
        <v>7055</v>
      </c>
      <c r="I813" t="s">
        <v>11</v>
      </c>
    </row>
    <row r="814" spans="1:9" x14ac:dyDescent="0.25">
      <c r="A814">
        <v>5507</v>
      </c>
      <c r="B814" t="s">
        <v>918</v>
      </c>
      <c r="C814" t="s">
        <v>919</v>
      </c>
      <c r="D814">
        <v>75</v>
      </c>
      <c r="E814">
        <v>75</v>
      </c>
      <c r="F814">
        <v>38.35</v>
      </c>
      <c r="G814">
        <v>38.35</v>
      </c>
      <c r="H814" t="s">
        <v>7055</v>
      </c>
      <c r="I814" t="s">
        <v>11</v>
      </c>
    </row>
    <row r="815" spans="1:9" x14ac:dyDescent="0.25">
      <c r="A815">
        <v>5507</v>
      </c>
      <c r="B815" t="s">
        <v>920</v>
      </c>
      <c r="C815" t="s">
        <v>4713</v>
      </c>
      <c r="D815">
        <v>58</v>
      </c>
      <c r="E815">
        <v>58</v>
      </c>
      <c r="F815">
        <v>29.66</v>
      </c>
      <c r="G815">
        <v>29.66</v>
      </c>
      <c r="H815" t="s">
        <v>7055</v>
      </c>
      <c r="I815" t="s">
        <v>11</v>
      </c>
    </row>
    <row r="816" spans="1:9" x14ac:dyDescent="0.25">
      <c r="A816">
        <v>5507</v>
      </c>
      <c r="B816" t="s">
        <v>921</v>
      </c>
      <c r="C816" t="s">
        <v>4714</v>
      </c>
      <c r="D816">
        <v>32.299999999999997</v>
      </c>
      <c r="E816">
        <v>1009.1</v>
      </c>
      <c r="F816">
        <v>16.520000000000003</v>
      </c>
      <c r="G816">
        <v>515.95000000000005</v>
      </c>
      <c r="H816" t="s">
        <v>7055</v>
      </c>
      <c r="I816" t="s">
        <v>11</v>
      </c>
    </row>
    <row r="817" spans="1:9" x14ac:dyDescent="0.25">
      <c r="A817">
        <v>5507</v>
      </c>
      <c r="B817" t="s">
        <v>922</v>
      </c>
      <c r="C817" t="s">
        <v>4715</v>
      </c>
      <c r="D817">
        <v>14.7</v>
      </c>
      <c r="E817">
        <v>14.7</v>
      </c>
      <c r="F817">
        <v>7.52</v>
      </c>
      <c r="G817">
        <v>7.52</v>
      </c>
      <c r="H817" t="s">
        <v>7055</v>
      </c>
      <c r="I817" t="s">
        <v>4</v>
      </c>
    </row>
    <row r="818" spans="1:9" x14ac:dyDescent="0.25">
      <c r="A818">
        <v>5507</v>
      </c>
      <c r="B818" t="s">
        <v>923</v>
      </c>
      <c r="C818" t="s">
        <v>4716</v>
      </c>
      <c r="D818">
        <v>0</v>
      </c>
      <c r="E818">
        <v>76.8</v>
      </c>
      <c r="F818">
        <v>0</v>
      </c>
      <c r="G818">
        <v>39.269999999999996</v>
      </c>
      <c r="H818" t="s">
        <v>7055</v>
      </c>
      <c r="I818" t="s">
        <v>11</v>
      </c>
    </row>
    <row r="819" spans="1:9" x14ac:dyDescent="0.25">
      <c r="A819">
        <v>5508</v>
      </c>
      <c r="B819" t="s">
        <v>924</v>
      </c>
      <c r="C819" t="s">
        <v>4717</v>
      </c>
      <c r="D819">
        <v>1727</v>
      </c>
      <c r="E819">
        <v>4317.6000000000004</v>
      </c>
      <c r="F819">
        <v>883.01</v>
      </c>
      <c r="G819">
        <v>2207.5600000000004</v>
      </c>
      <c r="H819" t="s">
        <v>7056</v>
      </c>
      <c r="I819" t="s">
        <v>11</v>
      </c>
    </row>
    <row r="820" spans="1:9" x14ac:dyDescent="0.25">
      <c r="A820">
        <v>5508</v>
      </c>
      <c r="B820" t="s">
        <v>925</v>
      </c>
      <c r="C820" t="s">
        <v>4718</v>
      </c>
      <c r="D820">
        <v>922.9</v>
      </c>
      <c r="E820">
        <v>1153.5999999999999</v>
      </c>
      <c r="F820">
        <v>471.88</v>
      </c>
      <c r="G820">
        <v>589.83000000000004</v>
      </c>
      <c r="H820" t="s">
        <v>7056</v>
      </c>
      <c r="I820" t="s">
        <v>11</v>
      </c>
    </row>
    <row r="821" spans="1:9" x14ac:dyDescent="0.25">
      <c r="A821">
        <v>5508</v>
      </c>
      <c r="B821" t="s">
        <v>926</v>
      </c>
      <c r="C821" t="s">
        <v>4719</v>
      </c>
      <c r="D821">
        <v>209.5</v>
      </c>
      <c r="E821">
        <v>523.70000000000005</v>
      </c>
      <c r="F821">
        <v>107.12</v>
      </c>
      <c r="G821">
        <v>267.77</v>
      </c>
      <c r="H821" t="s">
        <v>7056</v>
      </c>
      <c r="I821" t="s">
        <v>11</v>
      </c>
    </row>
    <row r="822" spans="1:9" x14ac:dyDescent="0.25">
      <c r="A822">
        <v>5508</v>
      </c>
      <c r="B822" t="s">
        <v>927</v>
      </c>
      <c r="C822" t="s">
        <v>4720</v>
      </c>
      <c r="D822">
        <v>72.099999999999994</v>
      </c>
      <c r="E822">
        <v>360.5</v>
      </c>
      <c r="F822">
        <v>36.869999999999997</v>
      </c>
      <c r="G822">
        <v>184.32999999999998</v>
      </c>
      <c r="H822" t="s">
        <v>7056</v>
      </c>
      <c r="I822" t="s">
        <v>11</v>
      </c>
    </row>
    <row r="823" spans="1:9" x14ac:dyDescent="0.25">
      <c r="A823">
        <v>5509</v>
      </c>
      <c r="B823" t="s">
        <v>928</v>
      </c>
      <c r="C823" t="s">
        <v>4721</v>
      </c>
      <c r="D823">
        <v>998.6</v>
      </c>
      <c r="E823">
        <v>998.6</v>
      </c>
      <c r="F823">
        <v>510.58</v>
      </c>
      <c r="G823">
        <v>510.58</v>
      </c>
      <c r="H823" t="s">
        <v>7057</v>
      </c>
      <c r="I823" t="s">
        <v>11</v>
      </c>
    </row>
    <row r="824" spans="1:9" x14ac:dyDescent="0.25">
      <c r="A824">
        <v>5509</v>
      </c>
      <c r="B824" t="s">
        <v>929</v>
      </c>
      <c r="C824" t="s">
        <v>4722</v>
      </c>
      <c r="D824">
        <v>674.8</v>
      </c>
      <c r="E824">
        <v>674.8</v>
      </c>
      <c r="F824">
        <v>345.02</v>
      </c>
      <c r="G824">
        <v>345.02</v>
      </c>
      <c r="H824" t="s">
        <v>7057</v>
      </c>
      <c r="I824" t="s">
        <v>11</v>
      </c>
    </row>
    <row r="825" spans="1:9" x14ac:dyDescent="0.25">
      <c r="A825">
        <v>5509</v>
      </c>
      <c r="B825" t="s">
        <v>930</v>
      </c>
      <c r="C825" t="s">
        <v>4723</v>
      </c>
      <c r="D825">
        <v>581.9</v>
      </c>
      <c r="E825">
        <v>581.9</v>
      </c>
      <c r="F825">
        <v>297.52999999999997</v>
      </c>
      <c r="G825">
        <v>297.52999999999997</v>
      </c>
      <c r="H825" t="s">
        <v>7057</v>
      </c>
      <c r="I825" t="s">
        <v>11</v>
      </c>
    </row>
    <row r="826" spans="1:9" x14ac:dyDescent="0.25">
      <c r="A826">
        <v>5509</v>
      </c>
      <c r="B826" t="s">
        <v>931</v>
      </c>
      <c r="C826" t="s">
        <v>4724</v>
      </c>
      <c r="D826">
        <v>478.4</v>
      </c>
      <c r="E826">
        <v>478.4</v>
      </c>
      <c r="F826">
        <v>244.60999999999999</v>
      </c>
      <c r="G826">
        <v>244.60999999999999</v>
      </c>
      <c r="H826" t="s">
        <v>7057</v>
      </c>
      <c r="I826" t="s">
        <v>11</v>
      </c>
    </row>
    <row r="827" spans="1:9" x14ac:dyDescent="0.25">
      <c r="A827">
        <v>5509</v>
      </c>
      <c r="B827" t="s">
        <v>932</v>
      </c>
      <c r="C827" t="s">
        <v>4725</v>
      </c>
      <c r="D827">
        <v>387.3</v>
      </c>
      <c r="E827">
        <v>387.3</v>
      </c>
      <c r="F827">
        <v>198.03</v>
      </c>
      <c r="G827">
        <v>198.03</v>
      </c>
      <c r="H827" t="s">
        <v>7057</v>
      </c>
      <c r="I827" t="s">
        <v>11</v>
      </c>
    </row>
    <row r="828" spans="1:9" x14ac:dyDescent="0.25">
      <c r="A828">
        <v>5509</v>
      </c>
      <c r="B828" t="s">
        <v>933</v>
      </c>
      <c r="C828" t="s">
        <v>4726</v>
      </c>
      <c r="D828">
        <v>369.1</v>
      </c>
      <c r="E828">
        <v>369.1</v>
      </c>
      <c r="F828">
        <v>188.72</v>
      </c>
      <c r="G828">
        <v>188.72</v>
      </c>
      <c r="H828" t="s">
        <v>7057</v>
      </c>
      <c r="I828" t="s">
        <v>11</v>
      </c>
    </row>
    <row r="829" spans="1:9" x14ac:dyDescent="0.25">
      <c r="A829">
        <v>5509</v>
      </c>
      <c r="B829" t="s">
        <v>934</v>
      </c>
      <c r="C829" t="s">
        <v>4727</v>
      </c>
      <c r="D829">
        <v>366.5</v>
      </c>
      <c r="E829">
        <v>366.5</v>
      </c>
      <c r="F829">
        <v>187.39</v>
      </c>
      <c r="G829">
        <v>187.39</v>
      </c>
      <c r="H829" t="s">
        <v>7057</v>
      </c>
      <c r="I829" t="s">
        <v>11</v>
      </c>
    </row>
    <row r="830" spans="1:9" x14ac:dyDescent="0.25">
      <c r="A830">
        <v>5509</v>
      </c>
      <c r="B830" t="s">
        <v>935</v>
      </c>
      <c r="C830" t="s">
        <v>4728</v>
      </c>
      <c r="D830">
        <v>302.8</v>
      </c>
      <c r="E830">
        <v>302.8</v>
      </c>
      <c r="F830">
        <v>154.82</v>
      </c>
      <c r="G830">
        <v>154.82</v>
      </c>
      <c r="H830" t="s">
        <v>7057</v>
      </c>
      <c r="I830" t="s">
        <v>11</v>
      </c>
    </row>
    <row r="831" spans="1:9" x14ac:dyDescent="0.25">
      <c r="A831">
        <v>5509</v>
      </c>
      <c r="B831" t="s">
        <v>936</v>
      </c>
      <c r="C831" t="s">
        <v>4729</v>
      </c>
      <c r="D831">
        <v>182.6</v>
      </c>
      <c r="E831">
        <v>182.6</v>
      </c>
      <c r="F831">
        <v>93.37</v>
      </c>
      <c r="G831">
        <v>93.37</v>
      </c>
      <c r="H831" t="s">
        <v>7057</v>
      </c>
      <c r="I831" t="s">
        <v>11</v>
      </c>
    </row>
    <row r="832" spans="1:9" x14ac:dyDescent="0.25">
      <c r="A832">
        <v>5509</v>
      </c>
      <c r="B832" t="s">
        <v>937</v>
      </c>
      <c r="C832" t="s">
        <v>4730</v>
      </c>
      <c r="D832">
        <v>160.80000000000001</v>
      </c>
      <c r="E832">
        <v>160.80000000000001</v>
      </c>
      <c r="F832">
        <v>82.22</v>
      </c>
      <c r="G832">
        <v>82.22</v>
      </c>
      <c r="H832" t="s">
        <v>7057</v>
      </c>
      <c r="I832" t="s">
        <v>11</v>
      </c>
    </row>
    <row r="833" spans="1:9" x14ac:dyDescent="0.25">
      <c r="A833">
        <v>5509</v>
      </c>
      <c r="B833" t="s">
        <v>938</v>
      </c>
      <c r="C833" t="s">
        <v>4731</v>
      </c>
      <c r="D833">
        <v>153.5</v>
      </c>
      <c r="E833">
        <v>153.5</v>
      </c>
      <c r="F833">
        <v>78.490000000000009</v>
      </c>
      <c r="G833">
        <v>78.490000000000009</v>
      </c>
      <c r="H833" t="s">
        <v>7057</v>
      </c>
      <c r="I833" t="s">
        <v>11</v>
      </c>
    </row>
    <row r="834" spans="1:9" x14ac:dyDescent="0.25">
      <c r="A834">
        <v>5509</v>
      </c>
      <c r="B834" t="s">
        <v>939</v>
      </c>
      <c r="C834" t="s">
        <v>4732</v>
      </c>
      <c r="D834">
        <v>144.4</v>
      </c>
      <c r="E834">
        <v>144.4</v>
      </c>
      <c r="F834">
        <v>73.84</v>
      </c>
      <c r="G834">
        <v>73.84</v>
      </c>
      <c r="H834" t="s">
        <v>7057</v>
      </c>
      <c r="I834" t="s">
        <v>11</v>
      </c>
    </row>
    <row r="835" spans="1:9" x14ac:dyDescent="0.25">
      <c r="A835">
        <v>5509</v>
      </c>
      <c r="B835" t="s">
        <v>940</v>
      </c>
      <c r="C835" t="s">
        <v>4733</v>
      </c>
      <c r="D835">
        <v>136.5</v>
      </c>
      <c r="E835">
        <v>136.5</v>
      </c>
      <c r="F835">
        <v>69.800000000000011</v>
      </c>
      <c r="G835">
        <v>69.800000000000011</v>
      </c>
      <c r="H835" t="s">
        <v>7057</v>
      </c>
      <c r="I835" t="s">
        <v>11</v>
      </c>
    </row>
    <row r="836" spans="1:9" x14ac:dyDescent="0.25">
      <c r="A836">
        <v>5509</v>
      </c>
      <c r="B836" t="s">
        <v>941</v>
      </c>
      <c r="C836" t="s">
        <v>4734</v>
      </c>
      <c r="D836">
        <v>131.19999999999999</v>
      </c>
      <c r="E836">
        <v>131.19999999999999</v>
      </c>
      <c r="F836">
        <v>67.09</v>
      </c>
      <c r="G836">
        <v>67.09</v>
      </c>
      <c r="H836" t="s">
        <v>7057</v>
      </c>
      <c r="I836" t="s">
        <v>11</v>
      </c>
    </row>
    <row r="837" spans="1:9" x14ac:dyDescent="0.25">
      <c r="A837">
        <v>5509</v>
      </c>
      <c r="B837" t="s">
        <v>942</v>
      </c>
      <c r="C837" t="s">
        <v>4735</v>
      </c>
      <c r="D837">
        <v>130</v>
      </c>
      <c r="E837">
        <v>130</v>
      </c>
      <c r="F837">
        <v>66.47</v>
      </c>
      <c r="G837">
        <v>66.47</v>
      </c>
      <c r="H837" t="s">
        <v>7057</v>
      </c>
      <c r="I837" t="s">
        <v>11</v>
      </c>
    </row>
    <row r="838" spans="1:9" x14ac:dyDescent="0.25">
      <c r="A838">
        <v>5509</v>
      </c>
      <c r="B838" t="s">
        <v>943</v>
      </c>
      <c r="C838" t="s">
        <v>4736</v>
      </c>
      <c r="D838">
        <v>109.6</v>
      </c>
      <c r="E838">
        <v>109.6</v>
      </c>
      <c r="F838">
        <v>56.04</v>
      </c>
      <c r="G838">
        <v>56.04</v>
      </c>
      <c r="H838" t="s">
        <v>7057</v>
      </c>
      <c r="I838" t="s">
        <v>11</v>
      </c>
    </row>
    <row r="839" spans="1:9" x14ac:dyDescent="0.25">
      <c r="A839">
        <v>5509</v>
      </c>
      <c r="B839" t="s">
        <v>944</v>
      </c>
      <c r="C839" t="s">
        <v>4737</v>
      </c>
      <c r="D839">
        <v>105.3</v>
      </c>
      <c r="E839">
        <v>105.3</v>
      </c>
      <c r="F839">
        <v>53.839999999999996</v>
      </c>
      <c r="G839">
        <v>53.839999999999996</v>
      </c>
      <c r="H839" t="s">
        <v>7057</v>
      </c>
      <c r="I839" t="s">
        <v>11</v>
      </c>
    </row>
    <row r="840" spans="1:9" x14ac:dyDescent="0.25">
      <c r="A840">
        <v>5509</v>
      </c>
      <c r="B840" t="s">
        <v>945</v>
      </c>
      <c r="C840" t="s">
        <v>4738</v>
      </c>
      <c r="D840">
        <v>103.2</v>
      </c>
      <c r="E840">
        <v>103.2</v>
      </c>
      <c r="F840">
        <v>52.769999999999996</v>
      </c>
      <c r="G840">
        <v>52.769999999999996</v>
      </c>
      <c r="H840" t="s">
        <v>7057</v>
      </c>
      <c r="I840" t="s">
        <v>11</v>
      </c>
    </row>
    <row r="841" spans="1:9" x14ac:dyDescent="0.25">
      <c r="A841">
        <v>5509</v>
      </c>
      <c r="B841" t="s">
        <v>946</v>
      </c>
      <c r="C841" t="s">
        <v>4739</v>
      </c>
      <c r="D841">
        <v>23.5</v>
      </c>
      <c r="E841">
        <v>23.5</v>
      </c>
      <c r="F841">
        <v>12.02</v>
      </c>
      <c r="G841">
        <v>12.02</v>
      </c>
      <c r="H841" t="s">
        <v>7057</v>
      </c>
      <c r="I841" t="s">
        <v>11</v>
      </c>
    </row>
    <row r="842" spans="1:9" x14ac:dyDescent="0.25">
      <c r="A842">
        <v>5510</v>
      </c>
      <c r="B842" t="s">
        <v>947</v>
      </c>
      <c r="C842" t="s">
        <v>948</v>
      </c>
      <c r="D842">
        <v>2619.5</v>
      </c>
      <c r="E842">
        <v>2619.5</v>
      </c>
      <c r="F842">
        <v>1339.33</v>
      </c>
      <c r="G842">
        <v>1339.33</v>
      </c>
      <c r="H842" t="s">
        <v>7058</v>
      </c>
      <c r="I842" t="s">
        <v>11</v>
      </c>
    </row>
    <row r="843" spans="1:9" x14ac:dyDescent="0.25">
      <c r="A843">
        <v>5510</v>
      </c>
      <c r="B843" t="s">
        <v>949</v>
      </c>
      <c r="C843" t="s">
        <v>4740</v>
      </c>
      <c r="D843">
        <v>1892.5</v>
      </c>
      <c r="E843">
        <v>1892.5</v>
      </c>
      <c r="F843">
        <v>967.62</v>
      </c>
      <c r="G843">
        <v>967.62</v>
      </c>
      <c r="H843" t="s">
        <v>7058</v>
      </c>
      <c r="I843" t="s">
        <v>11</v>
      </c>
    </row>
    <row r="844" spans="1:9" x14ac:dyDescent="0.25">
      <c r="A844">
        <v>5510</v>
      </c>
      <c r="B844" t="s">
        <v>950</v>
      </c>
      <c r="C844" t="s">
        <v>4741</v>
      </c>
      <c r="D844">
        <v>320.5</v>
      </c>
      <c r="E844">
        <v>320.5</v>
      </c>
      <c r="F844">
        <v>163.87</v>
      </c>
      <c r="G844">
        <v>163.87</v>
      </c>
      <c r="H844" t="s">
        <v>7058</v>
      </c>
      <c r="I844" t="s">
        <v>11</v>
      </c>
    </row>
    <row r="845" spans="1:9" x14ac:dyDescent="0.25">
      <c r="A845">
        <v>5510</v>
      </c>
      <c r="B845" t="s">
        <v>951</v>
      </c>
      <c r="C845" t="s">
        <v>4742</v>
      </c>
      <c r="D845">
        <v>283.60000000000002</v>
      </c>
      <c r="E845">
        <v>283.60000000000002</v>
      </c>
      <c r="F845">
        <v>145.01</v>
      </c>
      <c r="G845">
        <v>145.01</v>
      </c>
      <c r="H845" t="s">
        <v>7058</v>
      </c>
      <c r="I845" t="s">
        <v>11</v>
      </c>
    </row>
    <row r="846" spans="1:9" x14ac:dyDescent="0.25">
      <c r="A846">
        <v>5510</v>
      </c>
      <c r="B846" t="s">
        <v>952</v>
      </c>
      <c r="C846" t="s">
        <v>4743</v>
      </c>
      <c r="D846">
        <v>204.1</v>
      </c>
      <c r="E846">
        <v>204.1</v>
      </c>
      <c r="F846">
        <v>104.36</v>
      </c>
      <c r="G846">
        <v>104.36</v>
      </c>
      <c r="H846" t="s">
        <v>7058</v>
      </c>
      <c r="I846" t="s">
        <v>11</v>
      </c>
    </row>
    <row r="847" spans="1:9" x14ac:dyDescent="0.25">
      <c r="A847">
        <v>5510</v>
      </c>
      <c r="B847" t="s">
        <v>953</v>
      </c>
      <c r="C847" t="s">
        <v>4744</v>
      </c>
      <c r="D847">
        <v>98.5</v>
      </c>
      <c r="E847">
        <v>98.5</v>
      </c>
      <c r="F847">
        <v>50.37</v>
      </c>
      <c r="G847">
        <v>50.37</v>
      </c>
      <c r="H847" t="s">
        <v>7058</v>
      </c>
      <c r="I847" t="s">
        <v>11</v>
      </c>
    </row>
    <row r="848" spans="1:9" x14ac:dyDescent="0.25">
      <c r="A848">
        <v>5511</v>
      </c>
      <c r="B848" t="s">
        <v>954</v>
      </c>
      <c r="C848" t="s">
        <v>955</v>
      </c>
      <c r="D848">
        <v>1976</v>
      </c>
      <c r="E848">
        <v>1976</v>
      </c>
      <c r="F848">
        <v>1010.3199999999999</v>
      </c>
      <c r="G848">
        <v>1010.3199999999999</v>
      </c>
      <c r="H848" t="s">
        <v>7059</v>
      </c>
      <c r="I848" t="s">
        <v>11</v>
      </c>
    </row>
    <row r="849" spans="1:9" x14ac:dyDescent="0.25">
      <c r="A849">
        <v>5511</v>
      </c>
      <c r="B849" t="s">
        <v>956</v>
      </c>
      <c r="C849" t="s">
        <v>4745</v>
      </c>
      <c r="D849">
        <v>717</v>
      </c>
      <c r="E849">
        <v>2390</v>
      </c>
      <c r="F849">
        <v>366.59999999999997</v>
      </c>
      <c r="G849">
        <v>1221.99</v>
      </c>
      <c r="H849" t="s">
        <v>7059</v>
      </c>
      <c r="I849" t="s">
        <v>11</v>
      </c>
    </row>
    <row r="850" spans="1:9" x14ac:dyDescent="0.25">
      <c r="A850">
        <v>5511</v>
      </c>
      <c r="B850" t="s">
        <v>957</v>
      </c>
      <c r="C850" t="s">
        <v>4746</v>
      </c>
      <c r="D850">
        <v>483</v>
      </c>
      <c r="E850">
        <v>1610</v>
      </c>
      <c r="F850">
        <v>246.95999999999998</v>
      </c>
      <c r="G850">
        <v>823.18</v>
      </c>
      <c r="H850" t="s">
        <v>7059</v>
      </c>
      <c r="I850" t="s">
        <v>11</v>
      </c>
    </row>
    <row r="851" spans="1:9" x14ac:dyDescent="0.25">
      <c r="A851">
        <v>5601</v>
      </c>
      <c r="B851" t="s">
        <v>958</v>
      </c>
      <c r="C851" t="s">
        <v>4747</v>
      </c>
      <c r="D851">
        <v>2361.5</v>
      </c>
      <c r="E851">
        <v>3250</v>
      </c>
      <c r="F851">
        <v>1207.42</v>
      </c>
      <c r="G851">
        <v>1661.7</v>
      </c>
      <c r="H851" t="s">
        <v>7060</v>
      </c>
      <c r="I851" t="s">
        <v>11</v>
      </c>
    </row>
    <row r="852" spans="1:9" x14ac:dyDescent="0.25">
      <c r="A852">
        <v>5601</v>
      </c>
      <c r="B852" t="s">
        <v>959</v>
      </c>
      <c r="C852" t="s">
        <v>4748</v>
      </c>
      <c r="D852">
        <v>1650.7</v>
      </c>
      <c r="E852">
        <v>4625</v>
      </c>
      <c r="F852">
        <v>843.99</v>
      </c>
      <c r="G852">
        <v>2364.73</v>
      </c>
      <c r="H852" t="s">
        <v>7060</v>
      </c>
      <c r="I852" t="s">
        <v>11</v>
      </c>
    </row>
    <row r="853" spans="1:9" x14ac:dyDescent="0.25">
      <c r="A853">
        <v>5601</v>
      </c>
      <c r="B853" t="s">
        <v>960</v>
      </c>
      <c r="C853" t="s">
        <v>4749</v>
      </c>
      <c r="D853">
        <v>724.7</v>
      </c>
      <c r="E853">
        <v>724.7</v>
      </c>
      <c r="F853">
        <v>370.53999999999996</v>
      </c>
      <c r="G853">
        <v>370.53999999999996</v>
      </c>
      <c r="H853" t="s">
        <v>7060</v>
      </c>
      <c r="I853" t="s">
        <v>11</v>
      </c>
    </row>
    <row r="854" spans="1:9" x14ac:dyDescent="0.25">
      <c r="A854">
        <v>5601</v>
      </c>
      <c r="B854" t="s">
        <v>961</v>
      </c>
      <c r="C854" t="s">
        <v>4750</v>
      </c>
      <c r="D854">
        <v>525</v>
      </c>
      <c r="E854">
        <v>525</v>
      </c>
      <c r="F854">
        <v>268.43</v>
      </c>
      <c r="G854">
        <v>268.43</v>
      </c>
      <c r="H854" t="s">
        <v>7060</v>
      </c>
      <c r="I854" t="s">
        <v>11</v>
      </c>
    </row>
    <row r="855" spans="1:9" x14ac:dyDescent="0.25">
      <c r="A855">
        <v>5601</v>
      </c>
      <c r="B855" t="s">
        <v>962</v>
      </c>
      <c r="C855" t="s">
        <v>4751</v>
      </c>
      <c r="D855">
        <v>360</v>
      </c>
      <c r="E855">
        <v>600</v>
      </c>
      <c r="F855">
        <v>184.07</v>
      </c>
      <c r="G855">
        <v>306.77999999999997</v>
      </c>
      <c r="H855" t="s">
        <v>7060</v>
      </c>
      <c r="I855" t="s">
        <v>11</v>
      </c>
    </row>
    <row r="856" spans="1:9" x14ac:dyDescent="0.25">
      <c r="A856">
        <v>5601</v>
      </c>
      <c r="B856" t="s">
        <v>963</v>
      </c>
      <c r="C856" t="s">
        <v>4752</v>
      </c>
      <c r="D856">
        <v>317</v>
      </c>
      <c r="E856">
        <v>317</v>
      </c>
      <c r="F856">
        <v>162.07999999999998</v>
      </c>
      <c r="G856">
        <v>162.07999999999998</v>
      </c>
      <c r="H856" t="s">
        <v>7060</v>
      </c>
      <c r="I856" t="s">
        <v>11</v>
      </c>
    </row>
    <row r="857" spans="1:9" x14ac:dyDescent="0.25">
      <c r="A857">
        <v>5601</v>
      </c>
      <c r="B857" t="s">
        <v>964</v>
      </c>
      <c r="C857" t="s">
        <v>4753</v>
      </c>
      <c r="D857">
        <v>61.1</v>
      </c>
      <c r="E857">
        <v>61.1</v>
      </c>
      <c r="F857">
        <v>31.240000000000002</v>
      </c>
      <c r="G857">
        <v>31.240000000000002</v>
      </c>
      <c r="H857" t="s">
        <v>7060</v>
      </c>
      <c r="I857" t="s">
        <v>11</v>
      </c>
    </row>
    <row r="858" spans="1:9" x14ac:dyDescent="0.25">
      <c r="A858">
        <v>5602</v>
      </c>
      <c r="B858" t="s">
        <v>965</v>
      </c>
      <c r="C858" t="s">
        <v>4754</v>
      </c>
      <c r="D858">
        <v>8366</v>
      </c>
      <c r="E858">
        <v>8366</v>
      </c>
      <c r="F858">
        <v>4277.47</v>
      </c>
      <c r="G858">
        <v>4277.47</v>
      </c>
      <c r="H858" t="s">
        <v>7061</v>
      </c>
      <c r="I858" t="s">
        <v>11</v>
      </c>
    </row>
    <row r="859" spans="1:9" x14ac:dyDescent="0.25">
      <c r="A859">
        <v>5602</v>
      </c>
      <c r="B859" t="s">
        <v>966</v>
      </c>
      <c r="C859" t="s">
        <v>4755</v>
      </c>
      <c r="D859">
        <v>3509</v>
      </c>
      <c r="E859">
        <v>3509</v>
      </c>
      <c r="F859">
        <v>1794.1299999999999</v>
      </c>
      <c r="G859">
        <v>1794.1299999999999</v>
      </c>
      <c r="H859" t="s">
        <v>7061</v>
      </c>
      <c r="I859" t="s">
        <v>11</v>
      </c>
    </row>
    <row r="860" spans="1:9" x14ac:dyDescent="0.25">
      <c r="A860">
        <v>5602</v>
      </c>
      <c r="B860" t="s">
        <v>967</v>
      </c>
      <c r="C860" t="s">
        <v>968</v>
      </c>
      <c r="D860">
        <v>1000</v>
      </c>
      <c r="E860">
        <v>1000</v>
      </c>
      <c r="F860">
        <v>511.3</v>
      </c>
      <c r="G860">
        <v>511.3</v>
      </c>
      <c r="H860" t="s">
        <v>7061</v>
      </c>
      <c r="I860" t="s">
        <v>17</v>
      </c>
    </row>
    <row r="861" spans="1:9" x14ac:dyDescent="0.25">
      <c r="A861">
        <v>5602</v>
      </c>
      <c r="B861" t="s">
        <v>969</v>
      </c>
      <c r="C861" t="s">
        <v>4756</v>
      </c>
      <c r="D861">
        <v>950</v>
      </c>
      <c r="E861">
        <v>950</v>
      </c>
      <c r="F861">
        <v>485.73</v>
      </c>
      <c r="G861">
        <v>485.73</v>
      </c>
      <c r="H861" t="s">
        <v>7061</v>
      </c>
      <c r="I861" t="s">
        <v>11</v>
      </c>
    </row>
    <row r="862" spans="1:9" x14ac:dyDescent="0.25">
      <c r="A862">
        <v>5602</v>
      </c>
      <c r="B862" t="s">
        <v>970</v>
      </c>
      <c r="C862" t="s">
        <v>4757</v>
      </c>
      <c r="D862">
        <v>687</v>
      </c>
      <c r="E862">
        <v>687</v>
      </c>
      <c r="F862">
        <v>351.26</v>
      </c>
      <c r="G862">
        <v>351.26</v>
      </c>
      <c r="H862" t="s">
        <v>7061</v>
      </c>
      <c r="I862" t="s">
        <v>11</v>
      </c>
    </row>
    <row r="863" spans="1:9" x14ac:dyDescent="0.25">
      <c r="A863">
        <v>5602</v>
      </c>
      <c r="B863" t="s">
        <v>971</v>
      </c>
      <c r="C863" t="s">
        <v>972</v>
      </c>
      <c r="D863">
        <v>197</v>
      </c>
      <c r="E863">
        <v>1974</v>
      </c>
      <c r="F863">
        <v>100.73</v>
      </c>
      <c r="G863">
        <v>1009.3</v>
      </c>
      <c r="H863" t="s">
        <v>7061</v>
      </c>
      <c r="I863" t="s">
        <v>17</v>
      </c>
    </row>
    <row r="864" spans="1:9" x14ac:dyDescent="0.25">
      <c r="A864">
        <v>5602</v>
      </c>
      <c r="B864" t="s">
        <v>973</v>
      </c>
      <c r="C864" t="s">
        <v>974</v>
      </c>
      <c r="D864">
        <v>163</v>
      </c>
      <c r="E864">
        <v>1627</v>
      </c>
      <c r="F864">
        <v>83.350000000000009</v>
      </c>
      <c r="G864">
        <v>831.88</v>
      </c>
      <c r="H864" t="s">
        <v>7061</v>
      </c>
      <c r="I864" t="s">
        <v>17</v>
      </c>
    </row>
    <row r="865" spans="1:9" x14ac:dyDescent="0.25">
      <c r="A865">
        <v>5602</v>
      </c>
      <c r="B865" t="s">
        <v>975</v>
      </c>
      <c r="C865" t="s">
        <v>976</v>
      </c>
      <c r="D865">
        <v>64</v>
      </c>
      <c r="E865">
        <v>2172</v>
      </c>
      <c r="F865">
        <v>32.729999999999997</v>
      </c>
      <c r="G865">
        <v>1110.53</v>
      </c>
      <c r="H865" t="s">
        <v>7061</v>
      </c>
      <c r="I865" t="s">
        <v>4</v>
      </c>
    </row>
    <row r="866" spans="1:9" x14ac:dyDescent="0.25">
      <c r="A866">
        <v>5602</v>
      </c>
      <c r="B866" t="s">
        <v>977</v>
      </c>
      <c r="C866" t="s">
        <v>4758</v>
      </c>
      <c r="D866">
        <v>64</v>
      </c>
      <c r="E866">
        <v>2096</v>
      </c>
      <c r="F866">
        <v>32.729999999999997</v>
      </c>
      <c r="G866">
        <v>1071.67</v>
      </c>
      <c r="H866" t="s">
        <v>7061</v>
      </c>
      <c r="I866" t="s">
        <v>4</v>
      </c>
    </row>
    <row r="867" spans="1:9" x14ac:dyDescent="0.25">
      <c r="A867">
        <v>5602</v>
      </c>
      <c r="B867" t="s">
        <v>978</v>
      </c>
      <c r="C867" t="s">
        <v>4759</v>
      </c>
      <c r="D867">
        <v>0</v>
      </c>
      <c r="E867">
        <v>0</v>
      </c>
      <c r="F867">
        <v>0</v>
      </c>
      <c r="G867">
        <v>0</v>
      </c>
      <c r="H867" t="s">
        <v>7061</v>
      </c>
      <c r="I867" t="s">
        <v>11</v>
      </c>
    </row>
    <row r="868" spans="1:9" x14ac:dyDescent="0.25">
      <c r="A868">
        <v>5603</v>
      </c>
      <c r="B868" t="s">
        <v>979</v>
      </c>
      <c r="C868" t="s">
        <v>980</v>
      </c>
      <c r="D868">
        <v>7996</v>
      </c>
      <c r="E868">
        <v>7996</v>
      </c>
      <c r="F868">
        <v>4088.2900000000004</v>
      </c>
      <c r="G868">
        <v>4088.2900000000004</v>
      </c>
      <c r="H868" t="s">
        <v>7062</v>
      </c>
      <c r="I868" t="s">
        <v>11</v>
      </c>
    </row>
    <row r="869" spans="1:9" x14ac:dyDescent="0.25">
      <c r="A869">
        <v>5603</v>
      </c>
      <c r="B869" t="s">
        <v>981</v>
      </c>
      <c r="C869" t="s">
        <v>982</v>
      </c>
      <c r="D869">
        <v>3590.5</v>
      </c>
      <c r="E869">
        <v>18333.400000000001</v>
      </c>
      <c r="F869">
        <v>1835.8</v>
      </c>
      <c r="G869">
        <v>9373.7199999999993</v>
      </c>
      <c r="H869" t="s">
        <v>7062</v>
      </c>
      <c r="I869" t="s">
        <v>11</v>
      </c>
    </row>
    <row r="870" spans="1:9" x14ac:dyDescent="0.25">
      <c r="A870">
        <v>5603</v>
      </c>
      <c r="B870" t="s">
        <v>983</v>
      </c>
      <c r="C870" t="s">
        <v>984</v>
      </c>
      <c r="D870">
        <v>2335</v>
      </c>
      <c r="E870">
        <v>2335</v>
      </c>
      <c r="F870">
        <v>1193.8699999999999</v>
      </c>
      <c r="G870">
        <v>1193.8699999999999</v>
      </c>
      <c r="H870" t="s">
        <v>7062</v>
      </c>
      <c r="I870" t="s">
        <v>11</v>
      </c>
    </row>
    <row r="871" spans="1:9" x14ac:dyDescent="0.25">
      <c r="A871">
        <v>5603</v>
      </c>
      <c r="B871" t="s">
        <v>985</v>
      </c>
      <c r="C871" t="s">
        <v>4760</v>
      </c>
      <c r="D871">
        <v>1798.1</v>
      </c>
      <c r="E871">
        <v>1798.1</v>
      </c>
      <c r="F871">
        <v>919.36</v>
      </c>
      <c r="G871">
        <v>919.36</v>
      </c>
      <c r="H871" t="s">
        <v>7062</v>
      </c>
      <c r="I871" t="s">
        <v>11</v>
      </c>
    </row>
    <row r="872" spans="1:9" x14ac:dyDescent="0.25">
      <c r="A872">
        <v>5603</v>
      </c>
      <c r="B872" t="s">
        <v>986</v>
      </c>
      <c r="C872" t="s">
        <v>4761</v>
      </c>
      <c r="D872">
        <v>1536.5</v>
      </c>
      <c r="E872">
        <v>1536.5</v>
      </c>
      <c r="F872">
        <v>785.6</v>
      </c>
      <c r="G872">
        <v>785.6</v>
      </c>
      <c r="H872" t="s">
        <v>7062</v>
      </c>
      <c r="I872" t="s">
        <v>11</v>
      </c>
    </row>
    <row r="873" spans="1:9" x14ac:dyDescent="0.25">
      <c r="A873">
        <v>5603</v>
      </c>
      <c r="B873" t="s">
        <v>987</v>
      </c>
      <c r="C873" t="s">
        <v>4762</v>
      </c>
      <c r="D873">
        <v>1396.7</v>
      </c>
      <c r="E873">
        <v>1396.7</v>
      </c>
      <c r="F873">
        <v>714.13</v>
      </c>
      <c r="G873">
        <v>714.13</v>
      </c>
      <c r="H873" t="s">
        <v>7062</v>
      </c>
      <c r="I873" t="s">
        <v>11</v>
      </c>
    </row>
    <row r="874" spans="1:9" x14ac:dyDescent="0.25">
      <c r="A874">
        <v>5603</v>
      </c>
      <c r="B874" t="s">
        <v>988</v>
      </c>
      <c r="C874" t="s">
        <v>4763</v>
      </c>
      <c r="D874">
        <v>1247.9000000000001</v>
      </c>
      <c r="E874">
        <v>1247.9000000000001</v>
      </c>
      <c r="F874">
        <v>638.04999999999995</v>
      </c>
      <c r="G874">
        <v>638.04999999999995</v>
      </c>
      <c r="H874" t="s">
        <v>7062</v>
      </c>
      <c r="I874" t="s">
        <v>11</v>
      </c>
    </row>
    <row r="875" spans="1:9" x14ac:dyDescent="0.25">
      <c r="A875">
        <v>5603</v>
      </c>
      <c r="B875" t="s">
        <v>989</v>
      </c>
      <c r="C875" t="s">
        <v>4764</v>
      </c>
      <c r="D875">
        <v>760.7</v>
      </c>
      <c r="E875">
        <v>760.7</v>
      </c>
      <c r="F875">
        <v>388.94</v>
      </c>
      <c r="G875">
        <v>388.94</v>
      </c>
      <c r="H875" t="s">
        <v>7062</v>
      </c>
      <c r="I875" t="s">
        <v>11</v>
      </c>
    </row>
    <row r="876" spans="1:9" x14ac:dyDescent="0.25">
      <c r="A876">
        <v>5603</v>
      </c>
      <c r="B876" t="s">
        <v>990</v>
      </c>
      <c r="C876" t="s">
        <v>4765</v>
      </c>
      <c r="D876">
        <v>753.3</v>
      </c>
      <c r="E876">
        <v>753.3</v>
      </c>
      <c r="F876">
        <v>385.15999999999997</v>
      </c>
      <c r="G876">
        <v>385.15999999999997</v>
      </c>
      <c r="H876" t="s">
        <v>7062</v>
      </c>
      <c r="I876" t="s">
        <v>11</v>
      </c>
    </row>
    <row r="877" spans="1:9" x14ac:dyDescent="0.25">
      <c r="A877">
        <v>5603</v>
      </c>
      <c r="B877" t="s">
        <v>991</v>
      </c>
      <c r="C877" t="s">
        <v>4766</v>
      </c>
      <c r="D877">
        <v>718.8</v>
      </c>
      <c r="E877">
        <v>718.8</v>
      </c>
      <c r="F877">
        <v>367.52</v>
      </c>
      <c r="G877">
        <v>367.52</v>
      </c>
      <c r="H877" t="s">
        <v>7062</v>
      </c>
      <c r="I877" t="s">
        <v>11</v>
      </c>
    </row>
    <row r="878" spans="1:9" x14ac:dyDescent="0.25">
      <c r="A878">
        <v>5603</v>
      </c>
      <c r="B878" t="s">
        <v>992</v>
      </c>
      <c r="C878" t="s">
        <v>4767</v>
      </c>
      <c r="D878">
        <v>703.8</v>
      </c>
      <c r="E878">
        <v>703.8</v>
      </c>
      <c r="F878">
        <v>359.84999999999997</v>
      </c>
      <c r="G878">
        <v>359.84999999999997</v>
      </c>
      <c r="H878" t="s">
        <v>7062</v>
      </c>
      <c r="I878" t="s">
        <v>11</v>
      </c>
    </row>
    <row r="879" spans="1:9" x14ac:dyDescent="0.25">
      <c r="A879">
        <v>5603</v>
      </c>
      <c r="B879" t="s">
        <v>993</v>
      </c>
      <c r="C879" t="s">
        <v>4768</v>
      </c>
      <c r="D879">
        <v>619.6</v>
      </c>
      <c r="E879">
        <v>619.6</v>
      </c>
      <c r="F879">
        <v>316.8</v>
      </c>
      <c r="G879">
        <v>316.8</v>
      </c>
      <c r="H879" t="s">
        <v>7062</v>
      </c>
      <c r="I879" t="s">
        <v>11</v>
      </c>
    </row>
    <row r="880" spans="1:9" x14ac:dyDescent="0.25">
      <c r="A880">
        <v>5603</v>
      </c>
      <c r="B880" t="s">
        <v>994</v>
      </c>
      <c r="C880" t="s">
        <v>4769</v>
      </c>
      <c r="D880">
        <v>602.29999999999995</v>
      </c>
      <c r="E880">
        <v>602.29999999999995</v>
      </c>
      <c r="F880">
        <v>307.95999999999998</v>
      </c>
      <c r="G880">
        <v>307.95999999999998</v>
      </c>
      <c r="H880" t="s">
        <v>7062</v>
      </c>
      <c r="I880" t="s">
        <v>11</v>
      </c>
    </row>
    <row r="881" spans="1:9" x14ac:dyDescent="0.25">
      <c r="A881">
        <v>5603</v>
      </c>
      <c r="B881" t="s">
        <v>995</v>
      </c>
      <c r="C881" t="s">
        <v>4770</v>
      </c>
      <c r="D881">
        <v>532.6</v>
      </c>
      <c r="E881">
        <v>532.6</v>
      </c>
      <c r="F881">
        <v>272.32</v>
      </c>
      <c r="G881">
        <v>272.32</v>
      </c>
      <c r="H881" t="s">
        <v>7062</v>
      </c>
      <c r="I881" t="s">
        <v>11</v>
      </c>
    </row>
    <row r="882" spans="1:9" x14ac:dyDescent="0.25">
      <c r="A882">
        <v>5603</v>
      </c>
      <c r="B882" t="s">
        <v>996</v>
      </c>
      <c r="C882" t="s">
        <v>4771</v>
      </c>
      <c r="D882">
        <v>485.6</v>
      </c>
      <c r="E882">
        <v>485.6</v>
      </c>
      <c r="F882">
        <v>248.29</v>
      </c>
      <c r="G882">
        <v>248.29</v>
      </c>
      <c r="H882" t="s">
        <v>7062</v>
      </c>
      <c r="I882" t="s">
        <v>11</v>
      </c>
    </row>
    <row r="883" spans="1:9" x14ac:dyDescent="0.25">
      <c r="A883">
        <v>5603</v>
      </c>
      <c r="B883" t="s">
        <v>997</v>
      </c>
      <c r="C883" t="s">
        <v>4772</v>
      </c>
      <c r="D883">
        <v>442.7</v>
      </c>
      <c r="E883">
        <v>442.7</v>
      </c>
      <c r="F883">
        <v>226.35</v>
      </c>
      <c r="G883">
        <v>226.35</v>
      </c>
      <c r="H883" t="s">
        <v>7062</v>
      </c>
      <c r="I883" t="s">
        <v>11</v>
      </c>
    </row>
    <row r="884" spans="1:9" x14ac:dyDescent="0.25">
      <c r="A884">
        <v>5603</v>
      </c>
      <c r="B884" t="s">
        <v>998</v>
      </c>
      <c r="C884" t="s">
        <v>4773</v>
      </c>
      <c r="D884">
        <v>434.6</v>
      </c>
      <c r="E884">
        <v>434.6</v>
      </c>
      <c r="F884">
        <v>222.20999999999998</v>
      </c>
      <c r="G884">
        <v>222.20999999999998</v>
      </c>
      <c r="H884" t="s">
        <v>7062</v>
      </c>
      <c r="I884" t="s">
        <v>11</v>
      </c>
    </row>
    <row r="885" spans="1:9" x14ac:dyDescent="0.25">
      <c r="A885">
        <v>5603</v>
      </c>
      <c r="B885" t="s">
        <v>999</v>
      </c>
      <c r="C885" t="s">
        <v>4774</v>
      </c>
      <c r="D885">
        <v>430</v>
      </c>
      <c r="E885">
        <v>430</v>
      </c>
      <c r="F885">
        <v>219.85999999999999</v>
      </c>
      <c r="G885">
        <v>219.85999999999999</v>
      </c>
      <c r="H885" t="s">
        <v>7062</v>
      </c>
      <c r="I885" t="s">
        <v>11</v>
      </c>
    </row>
    <row r="886" spans="1:9" x14ac:dyDescent="0.25">
      <c r="A886">
        <v>5603</v>
      </c>
      <c r="B886" t="s">
        <v>1000</v>
      </c>
      <c r="C886" t="s">
        <v>4775</v>
      </c>
      <c r="D886">
        <v>415.1</v>
      </c>
      <c r="E886">
        <v>415.1</v>
      </c>
      <c r="F886">
        <v>212.23999999999998</v>
      </c>
      <c r="G886">
        <v>212.23999999999998</v>
      </c>
      <c r="H886" t="s">
        <v>7062</v>
      </c>
      <c r="I886" t="s">
        <v>11</v>
      </c>
    </row>
    <row r="887" spans="1:9" x14ac:dyDescent="0.25">
      <c r="A887">
        <v>5603</v>
      </c>
      <c r="B887" t="s">
        <v>1001</v>
      </c>
      <c r="C887" t="s">
        <v>4776</v>
      </c>
      <c r="D887">
        <v>380.9</v>
      </c>
      <c r="E887">
        <v>380.9</v>
      </c>
      <c r="F887">
        <v>194.76</v>
      </c>
      <c r="G887">
        <v>194.76</v>
      </c>
      <c r="H887" t="s">
        <v>7062</v>
      </c>
      <c r="I887" t="s">
        <v>11</v>
      </c>
    </row>
    <row r="888" spans="1:9" x14ac:dyDescent="0.25">
      <c r="A888">
        <v>5603</v>
      </c>
      <c r="B888" t="s">
        <v>1002</v>
      </c>
      <c r="C888" t="s">
        <v>4777</v>
      </c>
      <c r="D888">
        <v>306.8</v>
      </c>
      <c r="E888">
        <v>306.8</v>
      </c>
      <c r="F888">
        <v>156.87</v>
      </c>
      <c r="G888">
        <v>156.87</v>
      </c>
      <c r="H888" t="s">
        <v>7062</v>
      </c>
      <c r="I888" t="s">
        <v>11</v>
      </c>
    </row>
    <row r="889" spans="1:9" x14ac:dyDescent="0.25">
      <c r="A889">
        <v>5603</v>
      </c>
      <c r="B889" t="s">
        <v>1003</v>
      </c>
      <c r="C889" t="s">
        <v>1004</v>
      </c>
      <c r="D889">
        <v>300</v>
      </c>
      <c r="E889">
        <v>1500</v>
      </c>
      <c r="F889">
        <v>153.38999999999999</v>
      </c>
      <c r="G889">
        <v>766.93999999999994</v>
      </c>
      <c r="H889" t="s">
        <v>7062</v>
      </c>
      <c r="I889" t="s">
        <v>15</v>
      </c>
    </row>
    <row r="890" spans="1:9" x14ac:dyDescent="0.25">
      <c r="A890">
        <v>5603</v>
      </c>
      <c r="B890" t="s">
        <v>1005</v>
      </c>
      <c r="C890" t="s">
        <v>4778</v>
      </c>
      <c r="D890">
        <v>287.60000000000002</v>
      </c>
      <c r="E890">
        <v>287.60000000000002</v>
      </c>
      <c r="F890">
        <v>147.04999999999998</v>
      </c>
      <c r="G890">
        <v>147.04999999999998</v>
      </c>
      <c r="H890" t="s">
        <v>7062</v>
      </c>
      <c r="I890" t="s">
        <v>11</v>
      </c>
    </row>
    <row r="891" spans="1:9" x14ac:dyDescent="0.25">
      <c r="A891">
        <v>5603</v>
      </c>
      <c r="B891" t="s">
        <v>1006</v>
      </c>
      <c r="C891" t="s">
        <v>1007</v>
      </c>
      <c r="D891">
        <v>276.2</v>
      </c>
      <c r="E891">
        <v>305.2</v>
      </c>
      <c r="F891">
        <v>141.22</v>
      </c>
      <c r="G891">
        <v>156.04999999999998</v>
      </c>
      <c r="H891" t="s">
        <v>7062</v>
      </c>
      <c r="I891" t="s">
        <v>11</v>
      </c>
    </row>
    <row r="892" spans="1:9" x14ac:dyDescent="0.25">
      <c r="A892">
        <v>5603</v>
      </c>
      <c r="B892" t="s">
        <v>1008</v>
      </c>
      <c r="C892" t="s">
        <v>4779</v>
      </c>
      <c r="D892">
        <v>262.5</v>
      </c>
      <c r="E892">
        <v>262.5</v>
      </c>
      <c r="F892">
        <v>134.22</v>
      </c>
      <c r="G892">
        <v>134.22</v>
      </c>
      <c r="H892" t="s">
        <v>7062</v>
      </c>
      <c r="I892" t="s">
        <v>11</v>
      </c>
    </row>
    <row r="893" spans="1:9" x14ac:dyDescent="0.25">
      <c r="A893">
        <v>5603</v>
      </c>
      <c r="B893" t="s">
        <v>1009</v>
      </c>
      <c r="C893" t="s">
        <v>4780</v>
      </c>
      <c r="D893">
        <v>190.1</v>
      </c>
      <c r="E893">
        <v>190.1</v>
      </c>
      <c r="F893">
        <v>97.2</v>
      </c>
      <c r="G893">
        <v>97.2</v>
      </c>
      <c r="H893" t="s">
        <v>7062</v>
      </c>
      <c r="I893" t="s">
        <v>11</v>
      </c>
    </row>
    <row r="894" spans="1:9" x14ac:dyDescent="0.25">
      <c r="A894">
        <v>5603</v>
      </c>
      <c r="B894" t="s">
        <v>1010</v>
      </c>
      <c r="C894" t="s">
        <v>4781</v>
      </c>
      <c r="D894">
        <v>154.1</v>
      </c>
      <c r="E894">
        <v>154.1</v>
      </c>
      <c r="F894">
        <v>78.800000000000011</v>
      </c>
      <c r="G894">
        <v>78.800000000000011</v>
      </c>
      <c r="H894" t="s">
        <v>7062</v>
      </c>
      <c r="I894" t="s">
        <v>11</v>
      </c>
    </row>
    <row r="895" spans="1:9" x14ac:dyDescent="0.25">
      <c r="A895">
        <v>5603</v>
      </c>
      <c r="B895" t="s">
        <v>1011</v>
      </c>
      <c r="C895" t="s">
        <v>4782</v>
      </c>
      <c r="D895">
        <v>125.6</v>
      </c>
      <c r="E895">
        <v>125.6</v>
      </c>
      <c r="F895">
        <v>64.22</v>
      </c>
      <c r="G895">
        <v>64.22</v>
      </c>
      <c r="H895" t="s">
        <v>7062</v>
      </c>
      <c r="I895" t="s">
        <v>11</v>
      </c>
    </row>
    <row r="896" spans="1:9" x14ac:dyDescent="0.25">
      <c r="A896">
        <v>5603</v>
      </c>
      <c r="B896" t="s">
        <v>1012</v>
      </c>
      <c r="C896" t="s">
        <v>4783</v>
      </c>
      <c r="D896">
        <v>119.8</v>
      </c>
      <c r="E896">
        <v>119.8</v>
      </c>
      <c r="F896">
        <v>61.26</v>
      </c>
      <c r="G896">
        <v>61.26</v>
      </c>
      <c r="H896" t="s">
        <v>7062</v>
      </c>
      <c r="I896" t="s">
        <v>11</v>
      </c>
    </row>
    <row r="897" spans="1:9" x14ac:dyDescent="0.25">
      <c r="A897">
        <v>5603</v>
      </c>
      <c r="B897" t="s">
        <v>1013</v>
      </c>
      <c r="C897" t="s">
        <v>4784</v>
      </c>
      <c r="D897">
        <v>118.1</v>
      </c>
      <c r="E897">
        <v>118.1</v>
      </c>
      <c r="F897">
        <v>60.39</v>
      </c>
      <c r="G897">
        <v>60.39</v>
      </c>
      <c r="H897" t="s">
        <v>7062</v>
      </c>
      <c r="I897" t="s">
        <v>11</v>
      </c>
    </row>
    <row r="898" spans="1:9" x14ac:dyDescent="0.25">
      <c r="A898">
        <v>5603</v>
      </c>
      <c r="B898" t="s">
        <v>1014</v>
      </c>
      <c r="C898" t="s">
        <v>4785</v>
      </c>
      <c r="D898">
        <v>98.8</v>
      </c>
      <c r="E898">
        <v>98.8</v>
      </c>
      <c r="F898">
        <v>50.519999999999996</v>
      </c>
      <c r="G898">
        <v>50.519999999999996</v>
      </c>
      <c r="H898" t="s">
        <v>7062</v>
      </c>
      <c r="I898" t="s">
        <v>11</v>
      </c>
    </row>
    <row r="899" spans="1:9" x14ac:dyDescent="0.25">
      <c r="A899">
        <v>5603</v>
      </c>
      <c r="B899" t="s">
        <v>1015</v>
      </c>
      <c r="C899" t="s">
        <v>4786</v>
      </c>
      <c r="D899">
        <v>92.6</v>
      </c>
      <c r="E899">
        <v>92.6</v>
      </c>
      <c r="F899">
        <v>47.35</v>
      </c>
      <c r="G899">
        <v>47.35</v>
      </c>
      <c r="H899" t="s">
        <v>7062</v>
      </c>
      <c r="I899" t="s">
        <v>11</v>
      </c>
    </row>
    <row r="900" spans="1:9" x14ac:dyDescent="0.25">
      <c r="A900">
        <v>5605</v>
      </c>
      <c r="B900" t="s">
        <v>1016</v>
      </c>
      <c r="C900" t="s">
        <v>1017</v>
      </c>
      <c r="D900">
        <v>7000</v>
      </c>
      <c r="E900">
        <v>8000</v>
      </c>
      <c r="F900">
        <v>3579.05</v>
      </c>
      <c r="G900">
        <v>4090.34</v>
      </c>
      <c r="H900" t="s">
        <v>7063</v>
      </c>
      <c r="I900" t="s">
        <v>11</v>
      </c>
    </row>
    <row r="901" spans="1:9" x14ac:dyDescent="0.25">
      <c r="A901">
        <v>5605</v>
      </c>
      <c r="B901" t="s">
        <v>1018</v>
      </c>
      <c r="C901" t="s">
        <v>4787</v>
      </c>
      <c r="D901">
        <v>6195.4</v>
      </c>
      <c r="E901">
        <v>27000</v>
      </c>
      <c r="F901">
        <v>3167.6600000000003</v>
      </c>
      <c r="G901">
        <v>13804.89</v>
      </c>
      <c r="H901" t="s">
        <v>7063</v>
      </c>
      <c r="I901" t="s">
        <v>11</v>
      </c>
    </row>
    <row r="902" spans="1:9" x14ac:dyDescent="0.25">
      <c r="A902">
        <v>5605</v>
      </c>
      <c r="B902" t="s">
        <v>1019</v>
      </c>
      <c r="C902" t="s">
        <v>1020</v>
      </c>
      <c r="D902">
        <v>4971.3999999999996</v>
      </c>
      <c r="E902">
        <v>17971.400000000001</v>
      </c>
      <c r="F902">
        <v>2541.84</v>
      </c>
      <c r="G902">
        <v>9188.64</v>
      </c>
      <c r="H902" t="s">
        <v>7063</v>
      </c>
      <c r="I902" t="s">
        <v>7</v>
      </c>
    </row>
    <row r="903" spans="1:9" x14ac:dyDescent="0.25">
      <c r="A903">
        <v>5605</v>
      </c>
      <c r="B903" t="s">
        <v>1021</v>
      </c>
      <c r="C903" t="s">
        <v>4788</v>
      </c>
      <c r="D903">
        <v>3915.4</v>
      </c>
      <c r="E903">
        <v>3915.4</v>
      </c>
      <c r="F903">
        <v>2001.92</v>
      </c>
      <c r="G903">
        <v>2001.92</v>
      </c>
      <c r="H903" t="s">
        <v>7063</v>
      </c>
      <c r="I903" t="s">
        <v>11</v>
      </c>
    </row>
    <row r="904" spans="1:9" x14ac:dyDescent="0.25">
      <c r="A904">
        <v>5605</v>
      </c>
      <c r="B904" t="s">
        <v>1022</v>
      </c>
      <c r="C904" t="s">
        <v>4789</v>
      </c>
      <c r="D904">
        <v>3622.3</v>
      </c>
      <c r="E904">
        <v>3622.3</v>
      </c>
      <c r="F904">
        <v>1852.06</v>
      </c>
      <c r="G904">
        <v>1852.06</v>
      </c>
      <c r="H904" t="s">
        <v>7063</v>
      </c>
      <c r="I904" t="s">
        <v>11</v>
      </c>
    </row>
    <row r="905" spans="1:9" x14ac:dyDescent="0.25">
      <c r="A905">
        <v>5605</v>
      </c>
      <c r="B905" t="s">
        <v>1023</v>
      </c>
      <c r="C905" t="s">
        <v>4790</v>
      </c>
      <c r="D905">
        <v>3615.8</v>
      </c>
      <c r="E905">
        <v>3615.8</v>
      </c>
      <c r="F905">
        <v>1848.73</v>
      </c>
      <c r="G905">
        <v>1848.73</v>
      </c>
      <c r="H905" t="s">
        <v>7063</v>
      </c>
      <c r="I905" t="s">
        <v>11</v>
      </c>
    </row>
    <row r="906" spans="1:9" x14ac:dyDescent="0.25">
      <c r="A906">
        <v>5605</v>
      </c>
      <c r="B906" t="s">
        <v>1024</v>
      </c>
      <c r="C906" t="s">
        <v>1025</v>
      </c>
      <c r="D906">
        <v>0</v>
      </c>
      <c r="E906">
        <v>16149.8</v>
      </c>
      <c r="F906">
        <v>0</v>
      </c>
      <c r="G906">
        <v>8257.27</v>
      </c>
      <c r="H906" t="s">
        <v>7063</v>
      </c>
      <c r="I906" t="s">
        <v>17</v>
      </c>
    </row>
    <row r="907" spans="1:9" x14ac:dyDescent="0.25">
      <c r="A907">
        <v>5605</v>
      </c>
      <c r="B907" t="s">
        <v>1026</v>
      </c>
      <c r="C907" t="s">
        <v>1027</v>
      </c>
      <c r="D907">
        <v>0</v>
      </c>
      <c r="E907">
        <v>10000</v>
      </c>
      <c r="F907">
        <v>0</v>
      </c>
      <c r="G907">
        <v>5112.92</v>
      </c>
      <c r="H907" t="s">
        <v>7063</v>
      </c>
      <c r="I907" t="s">
        <v>7</v>
      </c>
    </row>
    <row r="908" spans="1:9" x14ac:dyDescent="0.25">
      <c r="A908">
        <v>5605</v>
      </c>
      <c r="B908" t="s">
        <v>1028</v>
      </c>
      <c r="C908" t="s">
        <v>1029</v>
      </c>
      <c r="D908">
        <v>0</v>
      </c>
      <c r="E908">
        <v>1560</v>
      </c>
      <c r="F908">
        <v>0</v>
      </c>
      <c r="G908">
        <v>797.62</v>
      </c>
      <c r="H908" t="s">
        <v>7063</v>
      </c>
      <c r="I908" t="s">
        <v>11</v>
      </c>
    </row>
    <row r="909" spans="1:9" x14ac:dyDescent="0.25">
      <c r="A909">
        <v>5605</v>
      </c>
      <c r="B909" t="s">
        <v>1030</v>
      </c>
      <c r="C909" t="s">
        <v>1031</v>
      </c>
      <c r="D909">
        <v>0</v>
      </c>
      <c r="E909">
        <v>118.8</v>
      </c>
      <c r="F909">
        <v>0</v>
      </c>
      <c r="G909">
        <v>60.75</v>
      </c>
      <c r="H909" t="s">
        <v>7063</v>
      </c>
      <c r="I909" t="s">
        <v>17</v>
      </c>
    </row>
    <row r="910" spans="1:9" x14ac:dyDescent="0.25">
      <c r="A910">
        <v>5606</v>
      </c>
      <c r="B910" t="s">
        <v>1032</v>
      </c>
      <c r="C910" t="s">
        <v>4791</v>
      </c>
      <c r="D910">
        <v>6000</v>
      </c>
      <c r="E910">
        <v>9594</v>
      </c>
      <c r="F910">
        <v>3067.76</v>
      </c>
      <c r="G910">
        <v>4905.34</v>
      </c>
      <c r="H910" t="s">
        <v>7064</v>
      </c>
      <c r="I910" t="s">
        <v>11</v>
      </c>
    </row>
    <row r="911" spans="1:9" x14ac:dyDescent="0.25">
      <c r="A911">
        <v>5606</v>
      </c>
      <c r="B911" t="s">
        <v>1033</v>
      </c>
      <c r="C911" t="s">
        <v>4792</v>
      </c>
      <c r="D911">
        <v>0</v>
      </c>
      <c r="E911">
        <v>5266</v>
      </c>
      <c r="F911">
        <v>0</v>
      </c>
      <c r="G911">
        <v>2692.4700000000003</v>
      </c>
      <c r="H911" t="s">
        <v>7064</v>
      </c>
      <c r="I911" t="s">
        <v>11</v>
      </c>
    </row>
    <row r="912" spans="1:9" x14ac:dyDescent="0.25">
      <c r="A912">
        <v>5606</v>
      </c>
      <c r="B912" t="s">
        <v>1034</v>
      </c>
      <c r="C912" t="s">
        <v>1035</v>
      </c>
      <c r="D912">
        <v>0</v>
      </c>
      <c r="E912">
        <v>3140</v>
      </c>
      <c r="F912">
        <v>0</v>
      </c>
      <c r="G912">
        <v>1605.46</v>
      </c>
      <c r="H912" t="s">
        <v>7064</v>
      </c>
      <c r="I912" t="s">
        <v>11</v>
      </c>
    </row>
    <row r="913" spans="1:9" x14ac:dyDescent="0.25">
      <c r="A913">
        <v>5607</v>
      </c>
      <c r="B913" t="s">
        <v>1036</v>
      </c>
      <c r="C913" t="s">
        <v>4793</v>
      </c>
      <c r="D913">
        <v>3839.7</v>
      </c>
      <c r="E913">
        <v>7399.3</v>
      </c>
      <c r="F913">
        <v>1963.21</v>
      </c>
      <c r="G913">
        <v>3783.21</v>
      </c>
      <c r="H913" t="s">
        <v>7065</v>
      </c>
      <c r="I913" t="s">
        <v>7</v>
      </c>
    </row>
    <row r="914" spans="1:9" x14ac:dyDescent="0.25">
      <c r="A914">
        <v>5607</v>
      </c>
      <c r="B914" t="s">
        <v>1037</v>
      </c>
      <c r="C914" t="s">
        <v>4794</v>
      </c>
      <c r="D914">
        <v>818.2</v>
      </c>
      <c r="E914">
        <v>818.2</v>
      </c>
      <c r="F914">
        <v>418.34</v>
      </c>
      <c r="G914">
        <v>418.34</v>
      </c>
      <c r="H914" t="s">
        <v>7065</v>
      </c>
      <c r="I914" t="s">
        <v>7</v>
      </c>
    </row>
    <row r="915" spans="1:9" x14ac:dyDescent="0.25">
      <c r="A915">
        <v>5607</v>
      </c>
      <c r="B915" t="s">
        <v>1038</v>
      </c>
      <c r="C915" t="s">
        <v>4795</v>
      </c>
      <c r="D915">
        <v>556.5</v>
      </c>
      <c r="E915">
        <v>556.5</v>
      </c>
      <c r="F915">
        <v>284.53999999999996</v>
      </c>
      <c r="G915">
        <v>284.53999999999996</v>
      </c>
      <c r="H915" t="s">
        <v>7065</v>
      </c>
      <c r="I915" t="s">
        <v>11</v>
      </c>
    </row>
    <row r="916" spans="1:9" x14ac:dyDescent="0.25">
      <c r="A916">
        <v>5607</v>
      </c>
      <c r="B916" t="s">
        <v>1039</v>
      </c>
      <c r="C916" t="s">
        <v>1040</v>
      </c>
      <c r="D916">
        <v>466.8</v>
      </c>
      <c r="E916">
        <v>466.8</v>
      </c>
      <c r="F916">
        <v>238.67999999999998</v>
      </c>
      <c r="G916">
        <v>238.67999999999998</v>
      </c>
      <c r="H916" t="s">
        <v>7065</v>
      </c>
      <c r="I916" t="s">
        <v>11</v>
      </c>
    </row>
    <row r="917" spans="1:9" x14ac:dyDescent="0.25">
      <c r="A917">
        <v>5607</v>
      </c>
      <c r="B917" t="s">
        <v>1041</v>
      </c>
      <c r="C917" t="s">
        <v>4796</v>
      </c>
      <c r="D917">
        <v>463.7</v>
      </c>
      <c r="E917">
        <v>463.7</v>
      </c>
      <c r="F917">
        <v>237.09</v>
      </c>
      <c r="G917">
        <v>237.09</v>
      </c>
      <c r="H917" t="s">
        <v>7065</v>
      </c>
      <c r="I917" t="s">
        <v>11</v>
      </c>
    </row>
    <row r="918" spans="1:9" x14ac:dyDescent="0.25">
      <c r="A918">
        <v>5607</v>
      </c>
      <c r="B918" t="s">
        <v>1042</v>
      </c>
      <c r="C918" t="s">
        <v>4797</v>
      </c>
      <c r="D918">
        <v>441.5</v>
      </c>
      <c r="E918">
        <v>441.5</v>
      </c>
      <c r="F918">
        <v>225.73999999999998</v>
      </c>
      <c r="G918">
        <v>225.73999999999998</v>
      </c>
      <c r="H918" t="s">
        <v>7065</v>
      </c>
      <c r="I918" t="s">
        <v>11</v>
      </c>
    </row>
    <row r="919" spans="1:9" x14ac:dyDescent="0.25">
      <c r="A919">
        <v>5607</v>
      </c>
      <c r="B919" t="s">
        <v>1043</v>
      </c>
      <c r="C919" t="s">
        <v>4798</v>
      </c>
      <c r="D919">
        <v>0</v>
      </c>
      <c r="E919">
        <v>168.4</v>
      </c>
      <c r="F919">
        <v>0</v>
      </c>
      <c r="G919">
        <v>86.11</v>
      </c>
      <c r="H919" t="s">
        <v>7065</v>
      </c>
      <c r="I919" t="s">
        <v>11</v>
      </c>
    </row>
    <row r="920" spans="1:9" x14ac:dyDescent="0.25">
      <c r="A920">
        <v>5607</v>
      </c>
      <c r="B920" t="s">
        <v>1044</v>
      </c>
      <c r="C920" t="s">
        <v>4799</v>
      </c>
      <c r="D920">
        <v>0</v>
      </c>
      <c r="E920">
        <v>159.30000000000001</v>
      </c>
      <c r="F920">
        <v>0</v>
      </c>
      <c r="G920">
        <v>81.45</v>
      </c>
      <c r="H920" t="s">
        <v>7065</v>
      </c>
      <c r="I920" t="s">
        <v>11</v>
      </c>
    </row>
    <row r="921" spans="1:9" x14ac:dyDescent="0.25">
      <c r="A921">
        <v>5607</v>
      </c>
      <c r="B921" t="s">
        <v>1045</v>
      </c>
      <c r="C921" t="s">
        <v>4800</v>
      </c>
      <c r="D921">
        <v>0</v>
      </c>
      <c r="E921">
        <v>155.4</v>
      </c>
      <c r="F921">
        <v>0</v>
      </c>
      <c r="G921">
        <v>79.460000000000008</v>
      </c>
      <c r="H921" t="s">
        <v>7065</v>
      </c>
      <c r="I921" t="s">
        <v>11</v>
      </c>
    </row>
    <row r="922" spans="1:9" x14ac:dyDescent="0.25">
      <c r="A922">
        <v>5607</v>
      </c>
      <c r="B922" t="s">
        <v>1046</v>
      </c>
      <c r="C922" t="s">
        <v>4801</v>
      </c>
      <c r="D922">
        <v>0</v>
      </c>
      <c r="E922">
        <v>69</v>
      </c>
      <c r="F922">
        <v>0</v>
      </c>
      <c r="G922">
        <v>35.28</v>
      </c>
      <c r="H922" t="s">
        <v>7065</v>
      </c>
      <c r="I922" t="s">
        <v>11</v>
      </c>
    </row>
    <row r="923" spans="1:9" x14ac:dyDescent="0.25">
      <c r="A923">
        <v>5608</v>
      </c>
      <c r="B923" t="s">
        <v>1047</v>
      </c>
      <c r="C923" t="s">
        <v>4802</v>
      </c>
      <c r="D923">
        <v>5382.1</v>
      </c>
      <c r="E923">
        <v>9699.4</v>
      </c>
      <c r="F923">
        <v>2751.8300000000004</v>
      </c>
      <c r="G923">
        <v>4959.2300000000005</v>
      </c>
      <c r="H923" t="s">
        <v>7066</v>
      </c>
      <c r="I923" t="s">
        <v>11</v>
      </c>
    </row>
    <row r="924" spans="1:9" x14ac:dyDescent="0.25">
      <c r="A924">
        <v>5608</v>
      </c>
      <c r="B924" t="s">
        <v>1048</v>
      </c>
      <c r="C924" t="s">
        <v>4803</v>
      </c>
      <c r="D924">
        <v>1322</v>
      </c>
      <c r="E924">
        <v>1322</v>
      </c>
      <c r="F924">
        <v>675.93</v>
      </c>
      <c r="G924">
        <v>675.93</v>
      </c>
      <c r="H924" t="s">
        <v>7066</v>
      </c>
      <c r="I924" t="s">
        <v>11</v>
      </c>
    </row>
    <row r="925" spans="1:9" x14ac:dyDescent="0.25">
      <c r="A925">
        <v>5608</v>
      </c>
      <c r="B925" t="s">
        <v>1049</v>
      </c>
      <c r="C925" t="s">
        <v>4804</v>
      </c>
      <c r="D925">
        <v>1109.4000000000001</v>
      </c>
      <c r="E925">
        <v>4949.3999999999996</v>
      </c>
      <c r="F925">
        <v>567.23</v>
      </c>
      <c r="G925">
        <v>2530.59</v>
      </c>
      <c r="H925" t="s">
        <v>7066</v>
      </c>
      <c r="I925" t="s">
        <v>11</v>
      </c>
    </row>
    <row r="926" spans="1:9" x14ac:dyDescent="0.25">
      <c r="A926">
        <v>5608</v>
      </c>
      <c r="B926" t="s">
        <v>1050</v>
      </c>
      <c r="C926" t="s">
        <v>4805</v>
      </c>
      <c r="D926">
        <v>939.9</v>
      </c>
      <c r="E926">
        <v>939.9</v>
      </c>
      <c r="F926">
        <v>480.57</v>
      </c>
      <c r="G926">
        <v>480.57</v>
      </c>
      <c r="H926" t="s">
        <v>7066</v>
      </c>
      <c r="I926" t="s">
        <v>15</v>
      </c>
    </row>
    <row r="927" spans="1:9" x14ac:dyDescent="0.25">
      <c r="A927">
        <v>5608</v>
      </c>
      <c r="B927" t="s">
        <v>1051</v>
      </c>
      <c r="C927" t="s">
        <v>4806</v>
      </c>
      <c r="D927">
        <v>550</v>
      </c>
      <c r="E927">
        <v>550</v>
      </c>
      <c r="F927">
        <v>281.21999999999997</v>
      </c>
      <c r="G927">
        <v>281.21999999999997</v>
      </c>
      <c r="H927" t="s">
        <v>7066</v>
      </c>
      <c r="I927" t="s">
        <v>7</v>
      </c>
    </row>
    <row r="928" spans="1:9" x14ac:dyDescent="0.25">
      <c r="A928">
        <v>5608</v>
      </c>
      <c r="B928" t="s">
        <v>1052</v>
      </c>
      <c r="C928" t="s">
        <v>4807</v>
      </c>
      <c r="D928">
        <v>500</v>
      </c>
      <c r="E928">
        <v>500</v>
      </c>
      <c r="F928">
        <v>255.64999999999998</v>
      </c>
      <c r="G928">
        <v>255.64999999999998</v>
      </c>
      <c r="H928" t="s">
        <v>7066</v>
      </c>
      <c r="I928" t="s">
        <v>7</v>
      </c>
    </row>
    <row r="929" spans="1:9" x14ac:dyDescent="0.25">
      <c r="A929">
        <v>5608</v>
      </c>
      <c r="B929" t="s">
        <v>1053</v>
      </c>
      <c r="C929" t="s">
        <v>1054</v>
      </c>
      <c r="D929">
        <v>196.6</v>
      </c>
      <c r="E929">
        <v>196.6</v>
      </c>
      <c r="F929">
        <v>100.52000000000001</v>
      </c>
      <c r="G929">
        <v>100.52000000000001</v>
      </c>
      <c r="H929" t="s">
        <v>7066</v>
      </c>
      <c r="I929" t="s">
        <v>11</v>
      </c>
    </row>
    <row r="930" spans="1:9" x14ac:dyDescent="0.25">
      <c r="A930">
        <v>5609</v>
      </c>
      <c r="B930" t="s">
        <v>1055</v>
      </c>
      <c r="C930" t="s">
        <v>4808</v>
      </c>
      <c r="D930">
        <v>4663.6000000000004</v>
      </c>
      <c r="E930">
        <v>4744.6000000000004</v>
      </c>
      <c r="F930">
        <v>2384.4700000000003</v>
      </c>
      <c r="G930">
        <v>2425.88</v>
      </c>
      <c r="H930" t="s">
        <v>7067</v>
      </c>
      <c r="I930" t="s">
        <v>17</v>
      </c>
    </row>
    <row r="931" spans="1:9" x14ac:dyDescent="0.25">
      <c r="A931">
        <v>5609</v>
      </c>
      <c r="B931" t="s">
        <v>1056</v>
      </c>
      <c r="C931" t="s">
        <v>4809</v>
      </c>
      <c r="D931">
        <v>4001.1</v>
      </c>
      <c r="E931">
        <v>4001.1</v>
      </c>
      <c r="F931">
        <v>2045.73</v>
      </c>
      <c r="G931">
        <v>2045.73</v>
      </c>
      <c r="H931" t="s">
        <v>7067</v>
      </c>
      <c r="I931" t="s">
        <v>11</v>
      </c>
    </row>
    <row r="932" spans="1:9" x14ac:dyDescent="0.25">
      <c r="A932">
        <v>5609</v>
      </c>
      <c r="B932" t="s">
        <v>1057</v>
      </c>
      <c r="C932" t="s">
        <v>4810</v>
      </c>
      <c r="D932">
        <v>3775.5</v>
      </c>
      <c r="E932">
        <v>3775.5</v>
      </c>
      <c r="F932">
        <v>1930.39</v>
      </c>
      <c r="G932">
        <v>1930.39</v>
      </c>
      <c r="H932" t="s">
        <v>7067</v>
      </c>
      <c r="I932" t="s">
        <v>11</v>
      </c>
    </row>
    <row r="933" spans="1:9" x14ac:dyDescent="0.25">
      <c r="A933">
        <v>5609</v>
      </c>
      <c r="B933" t="s">
        <v>1058</v>
      </c>
      <c r="C933" t="s">
        <v>4811</v>
      </c>
      <c r="D933">
        <v>2558.8000000000002</v>
      </c>
      <c r="E933">
        <v>2558.8000000000002</v>
      </c>
      <c r="F933">
        <v>1308.3</v>
      </c>
      <c r="G933">
        <v>1308.3</v>
      </c>
      <c r="H933" t="s">
        <v>7067</v>
      </c>
      <c r="I933" t="s">
        <v>11</v>
      </c>
    </row>
    <row r="934" spans="1:9" x14ac:dyDescent="0.25">
      <c r="A934">
        <v>5609</v>
      </c>
      <c r="B934" t="s">
        <v>1059</v>
      </c>
      <c r="C934" t="s">
        <v>4812</v>
      </c>
      <c r="D934">
        <v>0</v>
      </c>
      <c r="E934">
        <v>10524.2</v>
      </c>
      <c r="F934">
        <v>0</v>
      </c>
      <c r="G934">
        <v>5380.9400000000005</v>
      </c>
      <c r="H934" t="s">
        <v>7067</v>
      </c>
      <c r="I934" t="s">
        <v>17</v>
      </c>
    </row>
    <row r="935" spans="1:9" x14ac:dyDescent="0.25">
      <c r="A935">
        <v>5609</v>
      </c>
      <c r="B935" t="s">
        <v>1060</v>
      </c>
      <c r="C935" t="s">
        <v>4813</v>
      </c>
      <c r="D935">
        <v>0</v>
      </c>
      <c r="E935">
        <v>3845.7</v>
      </c>
      <c r="F935">
        <v>0</v>
      </c>
      <c r="G935">
        <v>1966.28</v>
      </c>
      <c r="H935" t="s">
        <v>7067</v>
      </c>
      <c r="I935" t="s">
        <v>17</v>
      </c>
    </row>
    <row r="936" spans="1:9" x14ac:dyDescent="0.25">
      <c r="A936">
        <v>5610</v>
      </c>
      <c r="B936" t="s">
        <v>1061</v>
      </c>
      <c r="C936" t="s">
        <v>4814</v>
      </c>
      <c r="D936">
        <v>2347.3000000000002</v>
      </c>
      <c r="E936">
        <v>4244.5</v>
      </c>
      <c r="F936">
        <v>1200.1600000000001</v>
      </c>
      <c r="G936">
        <v>2170.1800000000003</v>
      </c>
      <c r="H936" t="s">
        <v>7068</v>
      </c>
      <c r="I936" t="s">
        <v>11</v>
      </c>
    </row>
    <row r="937" spans="1:9" x14ac:dyDescent="0.25">
      <c r="A937">
        <v>5610</v>
      </c>
      <c r="B937" t="s">
        <v>1062</v>
      </c>
      <c r="C937" t="s">
        <v>4815</v>
      </c>
      <c r="D937">
        <v>1602.8</v>
      </c>
      <c r="E937">
        <v>3057.1</v>
      </c>
      <c r="F937">
        <v>819.5</v>
      </c>
      <c r="G937">
        <v>1563.08</v>
      </c>
      <c r="H937" t="s">
        <v>7068</v>
      </c>
      <c r="I937" t="s">
        <v>11</v>
      </c>
    </row>
    <row r="938" spans="1:9" x14ac:dyDescent="0.25">
      <c r="A938">
        <v>5610</v>
      </c>
      <c r="B938" t="s">
        <v>1063</v>
      </c>
      <c r="C938" t="s">
        <v>4816</v>
      </c>
      <c r="D938">
        <v>842.4</v>
      </c>
      <c r="E938">
        <v>842.4</v>
      </c>
      <c r="F938">
        <v>430.71999999999997</v>
      </c>
      <c r="G938">
        <v>430.71999999999997</v>
      </c>
      <c r="H938" t="s">
        <v>7068</v>
      </c>
      <c r="I938" t="s">
        <v>11</v>
      </c>
    </row>
    <row r="939" spans="1:9" x14ac:dyDescent="0.25">
      <c r="A939">
        <v>5610</v>
      </c>
      <c r="B939" t="s">
        <v>1064</v>
      </c>
      <c r="C939" t="s">
        <v>4817</v>
      </c>
      <c r="D939">
        <v>775.9</v>
      </c>
      <c r="E939">
        <v>775.9</v>
      </c>
      <c r="F939">
        <v>396.71999999999997</v>
      </c>
      <c r="G939">
        <v>396.71999999999997</v>
      </c>
      <c r="H939" t="s">
        <v>7068</v>
      </c>
      <c r="I939" t="s">
        <v>11</v>
      </c>
    </row>
    <row r="940" spans="1:9" x14ac:dyDescent="0.25">
      <c r="A940">
        <v>5610</v>
      </c>
      <c r="B940" t="s">
        <v>1065</v>
      </c>
      <c r="C940" t="s">
        <v>4818</v>
      </c>
      <c r="D940">
        <v>620.4</v>
      </c>
      <c r="E940">
        <v>620.4</v>
      </c>
      <c r="F940">
        <v>317.20999999999998</v>
      </c>
      <c r="G940">
        <v>317.20999999999998</v>
      </c>
      <c r="H940" t="s">
        <v>7068</v>
      </c>
      <c r="I940" t="s">
        <v>11</v>
      </c>
    </row>
    <row r="941" spans="1:9" x14ac:dyDescent="0.25">
      <c r="A941">
        <v>5610</v>
      </c>
      <c r="B941" t="s">
        <v>1066</v>
      </c>
      <c r="C941" t="s">
        <v>1067</v>
      </c>
      <c r="D941">
        <v>619.1</v>
      </c>
      <c r="E941">
        <v>619.1</v>
      </c>
      <c r="F941">
        <v>316.55</v>
      </c>
      <c r="G941">
        <v>316.55</v>
      </c>
      <c r="H941" t="s">
        <v>7068</v>
      </c>
      <c r="I941" t="s">
        <v>11</v>
      </c>
    </row>
    <row r="942" spans="1:9" x14ac:dyDescent="0.25">
      <c r="A942">
        <v>5610</v>
      </c>
      <c r="B942" t="s">
        <v>1068</v>
      </c>
      <c r="C942" t="s">
        <v>4819</v>
      </c>
      <c r="D942">
        <v>497.7</v>
      </c>
      <c r="E942">
        <v>497.7</v>
      </c>
      <c r="F942">
        <v>254.47</v>
      </c>
      <c r="G942">
        <v>254.47</v>
      </c>
      <c r="H942" t="s">
        <v>7068</v>
      </c>
      <c r="I942" t="s">
        <v>11</v>
      </c>
    </row>
    <row r="943" spans="1:9" x14ac:dyDescent="0.25">
      <c r="A943">
        <v>5610</v>
      </c>
      <c r="B943" t="s">
        <v>1069</v>
      </c>
      <c r="C943" t="s">
        <v>4820</v>
      </c>
      <c r="D943">
        <v>352.2</v>
      </c>
      <c r="E943">
        <v>352.2</v>
      </c>
      <c r="F943">
        <v>180.07999999999998</v>
      </c>
      <c r="G943">
        <v>180.07999999999998</v>
      </c>
      <c r="H943" t="s">
        <v>7068</v>
      </c>
      <c r="I943" t="s">
        <v>11</v>
      </c>
    </row>
    <row r="944" spans="1:9" x14ac:dyDescent="0.25">
      <c r="A944">
        <v>5610</v>
      </c>
      <c r="B944" t="s">
        <v>1070</v>
      </c>
      <c r="C944" t="s">
        <v>4821</v>
      </c>
      <c r="D944">
        <v>300</v>
      </c>
      <c r="E944">
        <v>1300</v>
      </c>
      <c r="F944">
        <v>153.38999999999999</v>
      </c>
      <c r="G944">
        <v>664.68</v>
      </c>
      <c r="H944" t="s">
        <v>7068</v>
      </c>
      <c r="I944" t="s">
        <v>11</v>
      </c>
    </row>
    <row r="945" spans="1:9" x14ac:dyDescent="0.25">
      <c r="A945">
        <v>5610</v>
      </c>
      <c r="B945" t="s">
        <v>1071</v>
      </c>
      <c r="C945" t="s">
        <v>4822</v>
      </c>
      <c r="D945">
        <v>225</v>
      </c>
      <c r="E945">
        <v>225</v>
      </c>
      <c r="F945">
        <v>115.05000000000001</v>
      </c>
      <c r="G945">
        <v>115.05000000000001</v>
      </c>
      <c r="H945" t="s">
        <v>7068</v>
      </c>
      <c r="I945" t="s">
        <v>11</v>
      </c>
    </row>
    <row r="946" spans="1:9" x14ac:dyDescent="0.25">
      <c r="A946">
        <v>5610</v>
      </c>
      <c r="B946" t="s">
        <v>1072</v>
      </c>
      <c r="C946" t="s">
        <v>4823</v>
      </c>
      <c r="D946">
        <v>100.2</v>
      </c>
      <c r="E946">
        <v>100.2</v>
      </c>
      <c r="F946">
        <v>51.239999999999995</v>
      </c>
      <c r="G946">
        <v>51.239999999999995</v>
      </c>
      <c r="H946" t="s">
        <v>7068</v>
      </c>
      <c r="I946" t="s">
        <v>11</v>
      </c>
    </row>
    <row r="947" spans="1:9" x14ac:dyDescent="0.25">
      <c r="A947">
        <v>5610</v>
      </c>
      <c r="B947" t="s">
        <v>1073</v>
      </c>
      <c r="C947" t="s">
        <v>4824</v>
      </c>
      <c r="D947">
        <v>93.2</v>
      </c>
      <c r="E947">
        <v>93.2</v>
      </c>
      <c r="F947">
        <v>47.66</v>
      </c>
      <c r="G947">
        <v>47.66</v>
      </c>
      <c r="H947" t="s">
        <v>7068</v>
      </c>
      <c r="I947" t="s">
        <v>11</v>
      </c>
    </row>
    <row r="948" spans="1:9" x14ac:dyDescent="0.25">
      <c r="A948">
        <v>5610</v>
      </c>
      <c r="B948" t="s">
        <v>1074</v>
      </c>
      <c r="C948" t="s">
        <v>4825</v>
      </c>
      <c r="D948">
        <v>0</v>
      </c>
      <c r="E948">
        <v>2300.1999999999998</v>
      </c>
      <c r="F948">
        <v>0</v>
      </c>
      <c r="G948">
        <v>1176.08</v>
      </c>
      <c r="H948" t="s">
        <v>7068</v>
      </c>
      <c r="I948" t="s">
        <v>17</v>
      </c>
    </row>
    <row r="949" spans="1:9" x14ac:dyDescent="0.25">
      <c r="A949">
        <v>5610</v>
      </c>
      <c r="B949" t="s">
        <v>1075</v>
      </c>
      <c r="C949" t="s">
        <v>4826</v>
      </c>
      <c r="D949">
        <v>0</v>
      </c>
      <c r="E949">
        <v>268.8</v>
      </c>
      <c r="F949">
        <v>0</v>
      </c>
      <c r="G949">
        <v>137.44</v>
      </c>
      <c r="H949" t="s">
        <v>7068</v>
      </c>
      <c r="I949" t="s">
        <v>11</v>
      </c>
    </row>
    <row r="950" spans="1:9" x14ac:dyDescent="0.25">
      <c r="A950">
        <v>5610</v>
      </c>
      <c r="B950" t="s">
        <v>1076</v>
      </c>
      <c r="C950" t="s">
        <v>4827</v>
      </c>
      <c r="D950">
        <v>0</v>
      </c>
      <c r="E950">
        <v>209.6</v>
      </c>
      <c r="F950">
        <v>0</v>
      </c>
      <c r="G950">
        <v>107.17</v>
      </c>
      <c r="H950" t="s">
        <v>7068</v>
      </c>
      <c r="I950" t="s">
        <v>11</v>
      </c>
    </row>
    <row r="951" spans="1:9" x14ac:dyDescent="0.25">
      <c r="A951">
        <v>5610</v>
      </c>
      <c r="B951" t="s">
        <v>1077</v>
      </c>
      <c r="C951" t="s">
        <v>4828</v>
      </c>
      <c r="D951">
        <v>0</v>
      </c>
      <c r="E951">
        <v>165</v>
      </c>
      <c r="F951">
        <v>0</v>
      </c>
      <c r="G951">
        <v>84.37</v>
      </c>
      <c r="H951" t="s">
        <v>7068</v>
      </c>
      <c r="I951" t="s">
        <v>11</v>
      </c>
    </row>
    <row r="952" spans="1:9" x14ac:dyDescent="0.25">
      <c r="A952">
        <v>5610</v>
      </c>
      <c r="B952" t="s">
        <v>1078</v>
      </c>
      <c r="C952" t="s">
        <v>4829</v>
      </c>
      <c r="D952">
        <v>0</v>
      </c>
      <c r="E952">
        <v>151.6</v>
      </c>
      <c r="F952">
        <v>0</v>
      </c>
      <c r="G952">
        <v>77.52000000000001</v>
      </c>
      <c r="H952" t="s">
        <v>7068</v>
      </c>
      <c r="I952" t="s">
        <v>11</v>
      </c>
    </row>
    <row r="953" spans="1:9" x14ac:dyDescent="0.25">
      <c r="A953">
        <v>5610</v>
      </c>
      <c r="B953" t="s">
        <v>1079</v>
      </c>
      <c r="C953" t="s">
        <v>4830</v>
      </c>
      <c r="D953">
        <v>0</v>
      </c>
      <c r="E953">
        <v>125.8</v>
      </c>
      <c r="F953">
        <v>0</v>
      </c>
      <c r="G953">
        <v>64.33</v>
      </c>
      <c r="H953" t="s">
        <v>7068</v>
      </c>
      <c r="I953" t="s">
        <v>11</v>
      </c>
    </row>
    <row r="954" spans="1:9" x14ac:dyDescent="0.25">
      <c r="A954">
        <v>5610</v>
      </c>
      <c r="B954" t="s">
        <v>1080</v>
      </c>
      <c r="C954" t="s">
        <v>4831</v>
      </c>
      <c r="D954">
        <v>0</v>
      </c>
      <c r="E954">
        <v>104.2</v>
      </c>
      <c r="F954">
        <v>0</v>
      </c>
      <c r="G954">
        <v>53.28</v>
      </c>
      <c r="H954" t="s">
        <v>7068</v>
      </c>
      <c r="I954" t="s">
        <v>11</v>
      </c>
    </row>
    <row r="955" spans="1:9" x14ac:dyDescent="0.25">
      <c r="A955">
        <v>5610</v>
      </c>
      <c r="B955" t="s">
        <v>1081</v>
      </c>
      <c r="C955" t="s">
        <v>4832</v>
      </c>
      <c r="D955">
        <v>0</v>
      </c>
      <c r="E955">
        <v>78.8</v>
      </c>
      <c r="F955">
        <v>0</v>
      </c>
      <c r="G955">
        <v>40.29</v>
      </c>
      <c r="H955" t="s">
        <v>7068</v>
      </c>
      <c r="I955" t="s">
        <v>11</v>
      </c>
    </row>
    <row r="956" spans="1:9" x14ac:dyDescent="0.25">
      <c r="A956">
        <v>5610</v>
      </c>
      <c r="B956" t="s">
        <v>1082</v>
      </c>
      <c r="C956" t="s">
        <v>4833</v>
      </c>
      <c r="D956">
        <v>0</v>
      </c>
      <c r="E956">
        <v>58.2</v>
      </c>
      <c r="F956">
        <v>0</v>
      </c>
      <c r="G956">
        <v>29.76</v>
      </c>
      <c r="H956" t="s">
        <v>7068</v>
      </c>
      <c r="I956" t="s">
        <v>11</v>
      </c>
    </row>
    <row r="957" spans="1:9" x14ac:dyDescent="0.25">
      <c r="A957">
        <v>5610</v>
      </c>
      <c r="B957" t="s">
        <v>1083</v>
      </c>
      <c r="C957" t="s">
        <v>4834</v>
      </c>
      <c r="D957">
        <v>0</v>
      </c>
      <c r="E957">
        <v>31.1</v>
      </c>
      <c r="F957">
        <v>0</v>
      </c>
      <c r="G957">
        <v>15.91</v>
      </c>
      <c r="H957" t="s">
        <v>7068</v>
      </c>
      <c r="I957" t="s">
        <v>11</v>
      </c>
    </row>
    <row r="958" spans="1:9" x14ac:dyDescent="0.25">
      <c r="A958">
        <v>5610</v>
      </c>
      <c r="B958" t="s">
        <v>1084</v>
      </c>
      <c r="C958" t="s">
        <v>1085</v>
      </c>
      <c r="D958">
        <v>0</v>
      </c>
      <c r="E958">
        <v>30.9</v>
      </c>
      <c r="F958">
        <v>0</v>
      </c>
      <c r="G958">
        <v>15.799999999999999</v>
      </c>
      <c r="H958" t="s">
        <v>7068</v>
      </c>
      <c r="I958" t="s">
        <v>11</v>
      </c>
    </row>
    <row r="959" spans="1:9" x14ac:dyDescent="0.25">
      <c r="A959">
        <v>5610</v>
      </c>
      <c r="B959" t="s">
        <v>1086</v>
      </c>
      <c r="C959" t="s">
        <v>1087</v>
      </c>
      <c r="D959">
        <v>0</v>
      </c>
      <c r="E959">
        <v>27.6</v>
      </c>
      <c r="F959">
        <v>0</v>
      </c>
      <c r="G959">
        <v>14.12</v>
      </c>
      <c r="H959" t="s">
        <v>7068</v>
      </c>
      <c r="I959" t="s">
        <v>11</v>
      </c>
    </row>
    <row r="960" spans="1:9" x14ac:dyDescent="0.25">
      <c r="A960">
        <v>5610</v>
      </c>
      <c r="B960" t="s">
        <v>1088</v>
      </c>
      <c r="C960" t="s">
        <v>1089</v>
      </c>
      <c r="D960">
        <v>0</v>
      </c>
      <c r="E960">
        <v>14.9</v>
      </c>
      <c r="F960">
        <v>0</v>
      </c>
      <c r="G960">
        <v>7.62</v>
      </c>
      <c r="H960" t="s">
        <v>7068</v>
      </c>
      <c r="I960" t="s">
        <v>11</v>
      </c>
    </row>
    <row r="961" spans="1:9" x14ac:dyDescent="0.25">
      <c r="A961">
        <v>5611</v>
      </c>
      <c r="B961" t="s">
        <v>1090</v>
      </c>
      <c r="C961" t="s">
        <v>1091</v>
      </c>
      <c r="D961">
        <v>3000</v>
      </c>
      <c r="E961">
        <v>5430</v>
      </c>
      <c r="F961">
        <v>1533.8799999999999</v>
      </c>
      <c r="G961">
        <v>2776.32</v>
      </c>
      <c r="H961" t="s">
        <v>7069</v>
      </c>
      <c r="I961" t="s">
        <v>11</v>
      </c>
    </row>
    <row r="962" spans="1:9" x14ac:dyDescent="0.25">
      <c r="A962">
        <v>5611</v>
      </c>
      <c r="B962" t="s">
        <v>1092</v>
      </c>
      <c r="C962" t="s">
        <v>4835</v>
      </c>
      <c r="D962">
        <v>1500</v>
      </c>
      <c r="E962">
        <v>3000</v>
      </c>
      <c r="F962">
        <v>766.93999999999994</v>
      </c>
      <c r="G962">
        <v>1533.8799999999999</v>
      </c>
      <c r="H962" t="s">
        <v>7069</v>
      </c>
      <c r="I962" t="s">
        <v>11</v>
      </c>
    </row>
    <row r="963" spans="1:9" x14ac:dyDescent="0.25">
      <c r="A963">
        <v>5611</v>
      </c>
      <c r="B963" t="s">
        <v>1093</v>
      </c>
      <c r="C963" t="s">
        <v>4836</v>
      </c>
      <c r="D963">
        <v>1220</v>
      </c>
      <c r="E963">
        <v>2440</v>
      </c>
      <c r="F963">
        <v>623.78</v>
      </c>
      <c r="G963">
        <v>1247.56</v>
      </c>
      <c r="H963" t="s">
        <v>7069</v>
      </c>
      <c r="I963" t="s">
        <v>11</v>
      </c>
    </row>
    <row r="964" spans="1:9" x14ac:dyDescent="0.25">
      <c r="A964">
        <v>5701</v>
      </c>
      <c r="B964" t="s">
        <v>1094</v>
      </c>
      <c r="C964" t="s">
        <v>4837</v>
      </c>
      <c r="D964">
        <v>5714.8</v>
      </c>
      <c r="E964">
        <v>26579</v>
      </c>
      <c r="F964">
        <v>2921.94</v>
      </c>
      <c r="G964">
        <v>13589.630000000001</v>
      </c>
      <c r="H964" t="s">
        <v>7070</v>
      </c>
      <c r="I964" t="s">
        <v>11</v>
      </c>
    </row>
    <row r="965" spans="1:9" x14ac:dyDescent="0.25">
      <c r="A965">
        <v>5701</v>
      </c>
      <c r="B965" t="s">
        <v>1095</v>
      </c>
      <c r="C965" t="s">
        <v>4838</v>
      </c>
      <c r="D965">
        <v>4869.3999999999996</v>
      </c>
      <c r="E965">
        <v>4869.3999999999996</v>
      </c>
      <c r="F965">
        <v>2489.69</v>
      </c>
      <c r="G965">
        <v>2489.69</v>
      </c>
      <c r="H965" t="s">
        <v>7070</v>
      </c>
      <c r="I965" t="s">
        <v>11</v>
      </c>
    </row>
    <row r="966" spans="1:9" x14ac:dyDescent="0.25">
      <c r="A966">
        <v>5701</v>
      </c>
      <c r="B966" t="s">
        <v>1096</v>
      </c>
      <c r="C966" t="s">
        <v>4839</v>
      </c>
      <c r="D966">
        <v>4782.3999999999996</v>
      </c>
      <c r="E966">
        <v>4782.3999999999996</v>
      </c>
      <c r="F966">
        <v>2445.21</v>
      </c>
      <c r="G966">
        <v>2445.21</v>
      </c>
      <c r="H966" t="s">
        <v>7070</v>
      </c>
      <c r="I966" t="s">
        <v>11</v>
      </c>
    </row>
    <row r="967" spans="1:9" x14ac:dyDescent="0.25">
      <c r="A967">
        <v>5701</v>
      </c>
      <c r="B967" t="s">
        <v>1097</v>
      </c>
      <c r="C967" t="s">
        <v>4840</v>
      </c>
      <c r="D967">
        <v>3892</v>
      </c>
      <c r="E967">
        <v>3892</v>
      </c>
      <c r="F967">
        <v>1989.95</v>
      </c>
      <c r="G967">
        <v>1989.95</v>
      </c>
      <c r="H967" t="s">
        <v>7070</v>
      </c>
      <c r="I967" t="s">
        <v>11</v>
      </c>
    </row>
    <row r="968" spans="1:9" x14ac:dyDescent="0.25">
      <c r="A968">
        <v>5701</v>
      </c>
      <c r="B968" t="s">
        <v>1098</v>
      </c>
      <c r="C968" t="s">
        <v>4841</v>
      </c>
      <c r="D968">
        <v>3498.1</v>
      </c>
      <c r="E968">
        <v>3498.1</v>
      </c>
      <c r="F968">
        <v>1788.56</v>
      </c>
      <c r="G968">
        <v>1788.56</v>
      </c>
      <c r="H968" t="s">
        <v>7070</v>
      </c>
      <c r="I968" t="s">
        <v>11</v>
      </c>
    </row>
    <row r="969" spans="1:9" x14ac:dyDescent="0.25">
      <c r="A969">
        <v>5701</v>
      </c>
      <c r="B969" t="s">
        <v>1099</v>
      </c>
      <c r="C969" t="s">
        <v>4842</v>
      </c>
      <c r="D969">
        <v>2667.3</v>
      </c>
      <c r="E969">
        <v>2667.3</v>
      </c>
      <c r="F969">
        <v>1363.77</v>
      </c>
      <c r="G969">
        <v>1363.77</v>
      </c>
      <c r="H969" t="s">
        <v>7070</v>
      </c>
      <c r="I969" t="s">
        <v>11</v>
      </c>
    </row>
    <row r="970" spans="1:9" x14ac:dyDescent="0.25">
      <c r="A970">
        <v>5701</v>
      </c>
      <c r="B970" t="s">
        <v>1100</v>
      </c>
      <c r="C970" t="s">
        <v>4843</v>
      </c>
      <c r="D970">
        <v>2643.5</v>
      </c>
      <c r="E970">
        <v>2643.5</v>
      </c>
      <c r="F970">
        <v>1351.61</v>
      </c>
      <c r="G970">
        <v>1351.61</v>
      </c>
      <c r="H970" t="s">
        <v>7070</v>
      </c>
      <c r="I970" t="s">
        <v>11</v>
      </c>
    </row>
    <row r="971" spans="1:9" x14ac:dyDescent="0.25">
      <c r="A971">
        <v>5701</v>
      </c>
      <c r="B971" t="s">
        <v>1101</v>
      </c>
      <c r="C971" t="s">
        <v>4844</v>
      </c>
      <c r="D971">
        <v>2627.3</v>
      </c>
      <c r="E971">
        <v>2627.3</v>
      </c>
      <c r="F971">
        <v>1343.32</v>
      </c>
      <c r="G971">
        <v>1343.32</v>
      </c>
      <c r="H971" t="s">
        <v>7070</v>
      </c>
      <c r="I971" t="s">
        <v>11</v>
      </c>
    </row>
    <row r="972" spans="1:9" x14ac:dyDescent="0.25">
      <c r="A972">
        <v>5701</v>
      </c>
      <c r="B972" t="s">
        <v>1102</v>
      </c>
      <c r="C972" t="s">
        <v>4845</v>
      </c>
      <c r="D972">
        <v>1923.5</v>
      </c>
      <c r="E972">
        <v>1923.5</v>
      </c>
      <c r="F972">
        <v>983.47</v>
      </c>
      <c r="G972">
        <v>983.47</v>
      </c>
      <c r="H972" t="s">
        <v>7070</v>
      </c>
      <c r="I972" t="s">
        <v>11</v>
      </c>
    </row>
    <row r="973" spans="1:9" x14ac:dyDescent="0.25">
      <c r="A973">
        <v>5701</v>
      </c>
      <c r="B973" t="s">
        <v>1103</v>
      </c>
      <c r="C973" t="s">
        <v>4846</v>
      </c>
      <c r="D973">
        <v>1803.6</v>
      </c>
      <c r="E973">
        <v>1803.6</v>
      </c>
      <c r="F973">
        <v>922.17</v>
      </c>
      <c r="G973">
        <v>922.17</v>
      </c>
      <c r="H973" t="s">
        <v>7070</v>
      </c>
      <c r="I973" t="s">
        <v>11</v>
      </c>
    </row>
    <row r="974" spans="1:9" x14ac:dyDescent="0.25">
      <c r="A974">
        <v>5701</v>
      </c>
      <c r="B974" t="s">
        <v>1104</v>
      </c>
      <c r="C974" t="s">
        <v>4847</v>
      </c>
      <c r="D974">
        <v>1794.6</v>
      </c>
      <c r="E974">
        <v>4247.1000000000004</v>
      </c>
      <c r="F974">
        <v>917.56999999999994</v>
      </c>
      <c r="G974">
        <v>2171.5100000000002</v>
      </c>
      <c r="H974" t="s">
        <v>7070</v>
      </c>
      <c r="I974" t="s">
        <v>11</v>
      </c>
    </row>
    <row r="975" spans="1:9" x14ac:dyDescent="0.25">
      <c r="A975">
        <v>5701</v>
      </c>
      <c r="B975" t="s">
        <v>1105</v>
      </c>
      <c r="C975" t="s">
        <v>4848</v>
      </c>
      <c r="D975">
        <v>1652.9</v>
      </c>
      <c r="E975">
        <v>5373</v>
      </c>
      <c r="F975">
        <v>845.12</v>
      </c>
      <c r="G975">
        <v>2747.1800000000003</v>
      </c>
      <c r="H975" t="s">
        <v>7070</v>
      </c>
      <c r="I975" t="s">
        <v>11</v>
      </c>
    </row>
    <row r="976" spans="1:9" x14ac:dyDescent="0.25">
      <c r="A976">
        <v>5701</v>
      </c>
      <c r="B976" t="s">
        <v>1106</v>
      </c>
      <c r="C976" t="s">
        <v>4849</v>
      </c>
      <c r="D976">
        <v>1446</v>
      </c>
      <c r="E976">
        <v>6990.7</v>
      </c>
      <c r="F976">
        <v>739.33</v>
      </c>
      <c r="G976">
        <v>3574.2900000000004</v>
      </c>
      <c r="H976" t="s">
        <v>7070</v>
      </c>
      <c r="I976" t="s">
        <v>11</v>
      </c>
    </row>
    <row r="977" spans="1:9" x14ac:dyDescent="0.25">
      <c r="A977">
        <v>5701</v>
      </c>
      <c r="B977" t="s">
        <v>1107</v>
      </c>
      <c r="C977" t="s">
        <v>4850</v>
      </c>
      <c r="D977">
        <v>1392.9</v>
      </c>
      <c r="E977">
        <v>1392.9</v>
      </c>
      <c r="F977">
        <v>712.18</v>
      </c>
      <c r="G977">
        <v>712.18</v>
      </c>
      <c r="H977" t="s">
        <v>7070</v>
      </c>
      <c r="I977" t="s">
        <v>11</v>
      </c>
    </row>
    <row r="978" spans="1:9" x14ac:dyDescent="0.25">
      <c r="A978">
        <v>5701</v>
      </c>
      <c r="B978" t="s">
        <v>1108</v>
      </c>
      <c r="C978" t="s">
        <v>4851</v>
      </c>
      <c r="D978">
        <v>1218.7</v>
      </c>
      <c r="E978">
        <v>1218.7</v>
      </c>
      <c r="F978">
        <v>623.12</v>
      </c>
      <c r="G978">
        <v>623.12</v>
      </c>
      <c r="H978" t="s">
        <v>7070</v>
      </c>
      <c r="I978" t="s">
        <v>11</v>
      </c>
    </row>
    <row r="979" spans="1:9" x14ac:dyDescent="0.25">
      <c r="A979">
        <v>5701</v>
      </c>
      <c r="B979" t="s">
        <v>1109</v>
      </c>
      <c r="C979" t="s">
        <v>4852</v>
      </c>
      <c r="D979">
        <v>765.1</v>
      </c>
      <c r="E979">
        <v>765.1</v>
      </c>
      <c r="F979">
        <v>391.19</v>
      </c>
      <c r="G979">
        <v>391.19</v>
      </c>
      <c r="H979" t="s">
        <v>7070</v>
      </c>
      <c r="I979" t="s">
        <v>11</v>
      </c>
    </row>
    <row r="980" spans="1:9" x14ac:dyDescent="0.25">
      <c r="A980">
        <v>5701</v>
      </c>
      <c r="B980" t="s">
        <v>1110</v>
      </c>
      <c r="C980" t="s">
        <v>4853</v>
      </c>
      <c r="D980">
        <v>708.7</v>
      </c>
      <c r="E980">
        <v>708.7</v>
      </c>
      <c r="F980">
        <v>362.36</v>
      </c>
      <c r="G980">
        <v>362.36</v>
      </c>
      <c r="H980" t="s">
        <v>7070</v>
      </c>
      <c r="I980" t="s">
        <v>11</v>
      </c>
    </row>
    <row r="981" spans="1:9" x14ac:dyDescent="0.25">
      <c r="A981">
        <v>5701</v>
      </c>
      <c r="B981" t="s">
        <v>1111</v>
      </c>
      <c r="C981" t="s">
        <v>4854</v>
      </c>
      <c r="D981">
        <v>580</v>
      </c>
      <c r="E981">
        <v>2936.5</v>
      </c>
      <c r="F981">
        <v>296.55</v>
      </c>
      <c r="G981">
        <v>1501.41</v>
      </c>
      <c r="H981" t="s">
        <v>7070</v>
      </c>
      <c r="I981" t="s">
        <v>11</v>
      </c>
    </row>
    <row r="982" spans="1:9" x14ac:dyDescent="0.25">
      <c r="A982">
        <v>5701</v>
      </c>
      <c r="B982" t="s">
        <v>1112</v>
      </c>
      <c r="C982" t="s">
        <v>4855</v>
      </c>
      <c r="D982">
        <v>518</v>
      </c>
      <c r="E982">
        <v>2900</v>
      </c>
      <c r="F982">
        <v>264.84999999999997</v>
      </c>
      <c r="G982">
        <v>1482.75</v>
      </c>
      <c r="H982" t="s">
        <v>7070</v>
      </c>
      <c r="I982" t="s">
        <v>11</v>
      </c>
    </row>
    <row r="983" spans="1:9" x14ac:dyDescent="0.25">
      <c r="A983">
        <v>5701</v>
      </c>
      <c r="B983" t="s">
        <v>1113</v>
      </c>
      <c r="C983" t="s">
        <v>4856</v>
      </c>
      <c r="D983">
        <v>495.7</v>
      </c>
      <c r="E983">
        <v>2250</v>
      </c>
      <c r="F983">
        <v>253.45</v>
      </c>
      <c r="G983">
        <v>1150.4100000000001</v>
      </c>
      <c r="H983" t="s">
        <v>7070</v>
      </c>
      <c r="I983" t="s">
        <v>11</v>
      </c>
    </row>
    <row r="984" spans="1:9" x14ac:dyDescent="0.25">
      <c r="A984">
        <v>5701</v>
      </c>
      <c r="B984" t="s">
        <v>1114</v>
      </c>
      <c r="C984" t="s">
        <v>4857</v>
      </c>
      <c r="D984">
        <v>478.3</v>
      </c>
      <c r="E984">
        <v>2400</v>
      </c>
      <c r="F984">
        <v>244.56</v>
      </c>
      <c r="G984">
        <v>1227.1099999999999</v>
      </c>
      <c r="H984" t="s">
        <v>7070</v>
      </c>
      <c r="I984" t="s">
        <v>11</v>
      </c>
    </row>
    <row r="985" spans="1:9" x14ac:dyDescent="0.25">
      <c r="A985">
        <v>5701</v>
      </c>
      <c r="B985" t="s">
        <v>1115</v>
      </c>
      <c r="C985" t="s">
        <v>4858</v>
      </c>
      <c r="D985">
        <v>456.8</v>
      </c>
      <c r="E985">
        <v>2250</v>
      </c>
      <c r="F985">
        <v>233.56</v>
      </c>
      <c r="G985">
        <v>1150.4100000000001</v>
      </c>
      <c r="H985" t="s">
        <v>7070</v>
      </c>
      <c r="I985" t="s">
        <v>11</v>
      </c>
    </row>
    <row r="986" spans="1:9" x14ac:dyDescent="0.25">
      <c r="A986">
        <v>5701</v>
      </c>
      <c r="B986" t="s">
        <v>1116</v>
      </c>
      <c r="C986" t="s">
        <v>4859</v>
      </c>
      <c r="D986">
        <v>450</v>
      </c>
      <c r="E986">
        <v>2127</v>
      </c>
      <c r="F986">
        <v>230.09</v>
      </c>
      <c r="G986">
        <v>1087.52</v>
      </c>
      <c r="H986" t="s">
        <v>7070</v>
      </c>
      <c r="I986" t="s">
        <v>11</v>
      </c>
    </row>
    <row r="987" spans="1:9" x14ac:dyDescent="0.25">
      <c r="A987">
        <v>5701</v>
      </c>
      <c r="B987" t="s">
        <v>1117</v>
      </c>
      <c r="C987" t="s">
        <v>4860</v>
      </c>
      <c r="D987">
        <v>426.8</v>
      </c>
      <c r="E987">
        <v>2100</v>
      </c>
      <c r="F987">
        <v>218.22</v>
      </c>
      <c r="G987">
        <v>1073.72</v>
      </c>
      <c r="H987" t="s">
        <v>7070</v>
      </c>
      <c r="I987" t="s">
        <v>11</v>
      </c>
    </row>
    <row r="988" spans="1:9" x14ac:dyDescent="0.25">
      <c r="A988">
        <v>5701</v>
      </c>
      <c r="B988" t="s">
        <v>1118</v>
      </c>
      <c r="C988" t="s">
        <v>4861</v>
      </c>
      <c r="D988">
        <v>413.3</v>
      </c>
      <c r="E988">
        <v>2025</v>
      </c>
      <c r="F988">
        <v>211.32</v>
      </c>
      <c r="G988">
        <v>1035.3699999999999</v>
      </c>
      <c r="H988" t="s">
        <v>7070</v>
      </c>
      <c r="I988" t="s">
        <v>11</v>
      </c>
    </row>
    <row r="989" spans="1:9" x14ac:dyDescent="0.25">
      <c r="A989">
        <v>5701</v>
      </c>
      <c r="B989" t="s">
        <v>1119</v>
      </c>
      <c r="C989" t="s">
        <v>4862</v>
      </c>
      <c r="D989">
        <v>413.3</v>
      </c>
      <c r="E989">
        <v>2025</v>
      </c>
      <c r="F989">
        <v>211.32</v>
      </c>
      <c r="G989">
        <v>1035.3699999999999</v>
      </c>
      <c r="H989" t="s">
        <v>7070</v>
      </c>
      <c r="I989" t="s">
        <v>11</v>
      </c>
    </row>
    <row r="990" spans="1:9" x14ac:dyDescent="0.25">
      <c r="A990">
        <v>5701</v>
      </c>
      <c r="B990" t="s">
        <v>1120</v>
      </c>
      <c r="C990" t="s">
        <v>4863</v>
      </c>
      <c r="D990">
        <v>351.1</v>
      </c>
      <c r="E990">
        <v>351.1</v>
      </c>
      <c r="F990">
        <v>179.51999999999998</v>
      </c>
      <c r="G990">
        <v>179.51999999999998</v>
      </c>
      <c r="H990" t="s">
        <v>7070</v>
      </c>
      <c r="I990" t="s">
        <v>11</v>
      </c>
    </row>
    <row r="991" spans="1:9" x14ac:dyDescent="0.25">
      <c r="A991">
        <v>5701</v>
      </c>
      <c r="B991" t="s">
        <v>1121</v>
      </c>
      <c r="C991" t="s">
        <v>4864</v>
      </c>
      <c r="D991">
        <v>310</v>
      </c>
      <c r="E991">
        <v>1726.5</v>
      </c>
      <c r="F991">
        <v>158.51</v>
      </c>
      <c r="G991">
        <v>882.75</v>
      </c>
      <c r="H991" t="s">
        <v>7070</v>
      </c>
      <c r="I991" t="s">
        <v>11</v>
      </c>
    </row>
    <row r="992" spans="1:9" x14ac:dyDescent="0.25">
      <c r="A992">
        <v>5701</v>
      </c>
      <c r="B992" t="s">
        <v>1122</v>
      </c>
      <c r="C992" t="s">
        <v>4865</v>
      </c>
      <c r="D992">
        <v>252</v>
      </c>
      <c r="E992">
        <v>508.8</v>
      </c>
      <c r="F992">
        <v>128.85</v>
      </c>
      <c r="G992">
        <v>260.14999999999998</v>
      </c>
      <c r="H992" t="s">
        <v>7070</v>
      </c>
      <c r="I992" t="s">
        <v>11</v>
      </c>
    </row>
    <row r="993" spans="1:9" x14ac:dyDescent="0.25">
      <c r="A993">
        <v>5701</v>
      </c>
      <c r="B993" t="s">
        <v>1123</v>
      </c>
      <c r="C993" t="s">
        <v>4866</v>
      </c>
      <c r="D993">
        <v>250</v>
      </c>
      <c r="E993">
        <v>1301.9000000000001</v>
      </c>
      <c r="F993">
        <v>127.83</v>
      </c>
      <c r="G993">
        <v>665.66</v>
      </c>
      <c r="H993" t="s">
        <v>7070</v>
      </c>
      <c r="I993" t="s">
        <v>11</v>
      </c>
    </row>
    <row r="994" spans="1:9" x14ac:dyDescent="0.25">
      <c r="A994">
        <v>5701</v>
      </c>
      <c r="B994" t="s">
        <v>1124</v>
      </c>
      <c r="C994" t="s">
        <v>4867</v>
      </c>
      <c r="D994">
        <v>182.3</v>
      </c>
      <c r="E994">
        <v>900</v>
      </c>
      <c r="F994">
        <v>93.210000000000008</v>
      </c>
      <c r="G994">
        <v>460.17</v>
      </c>
      <c r="H994" t="s">
        <v>7070</v>
      </c>
      <c r="I994" t="s">
        <v>11</v>
      </c>
    </row>
    <row r="995" spans="1:9" x14ac:dyDescent="0.25">
      <c r="A995">
        <v>5701</v>
      </c>
      <c r="B995" t="s">
        <v>1125</v>
      </c>
      <c r="C995" t="s">
        <v>4868</v>
      </c>
      <c r="D995">
        <v>150</v>
      </c>
      <c r="E995">
        <v>300</v>
      </c>
      <c r="F995">
        <v>76.7</v>
      </c>
      <c r="G995">
        <v>153.38999999999999</v>
      </c>
      <c r="H995" t="s">
        <v>7070</v>
      </c>
      <c r="I995" t="s">
        <v>11</v>
      </c>
    </row>
    <row r="996" spans="1:9" x14ac:dyDescent="0.25">
      <c r="A996">
        <v>5701</v>
      </c>
      <c r="B996" t="s">
        <v>1126</v>
      </c>
      <c r="C996" t="s">
        <v>4869</v>
      </c>
      <c r="D996">
        <v>122.1</v>
      </c>
      <c r="E996">
        <v>600</v>
      </c>
      <c r="F996">
        <v>62.43</v>
      </c>
      <c r="G996">
        <v>306.77999999999997</v>
      </c>
      <c r="H996" t="s">
        <v>7070</v>
      </c>
      <c r="I996" t="s">
        <v>11</v>
      </c>
    </row>
    <row r="997" spans="1:9" x14ac:dyDescent="0.25">
      <c r="A997">
        <v>5701</v>
      </c>
      <c r="B997" t="s">
        <v>1127</v>
      </c>
      <c r="C997" t="s">
        <v>4870</v>
      </c>
      <c r="D997">
        <v>119.4</v>
      </c>
      <c r="E997">
        <v>238.8</v>
      </c>
      <c r="F997">
        <v>61.05</v>
      </c>
      <c r="G997">
        <v>122.10000000000001</v>
      </c>
      <c r="H997" t="s">
        <v>7070</v>
      </c>
      <c r="I997" t="s">
        <v>11</v>
      </c>
    </row>
    <row r="998" spans="1:9" x14ac:dyDescent="0.25">
      <c r="A998">
        <v>5701</v>
      </c>
      <c r="B998" t="s">
        <v>1128</v>
      </c>
      <c r="C998" t="s">
        <v>1129</v>
      </c>
      <c r="D998">
        <v>75</v>
      </c>
      <c r="E998">
        <v>12000</v>
      </c>
      <c r="F998">
        <v>38.35</v>
      </c>
      <c r="G998">
        <v>6135.51</v>
      </c>
      <c r="H998" t="s">
        <v>7070</v>
      </c>
      <c r="I998" t="s">
        <v>68</v>
      </c>
    </row>
    <row r="999" spans="1:9" x14ac:dyDescent="0.25">
      <c r="A999">
        <v>5701</v>
      </c>
      <c r="B999" t="s">
        <v>1130</v>
      </c>
      <c r="C999" t="s">
        <v>4871</v>
      </c>
      <c r="D999">
        <v>53.2</v>
      </c>
      <c r="E999">
        <v>273.89999999999998</v>
      </c>
      <c r="F999">
        <v>27.21</v>
      </c>
      <c r="G999">
        <v>140.04999999999998</v>
      </c>
      <c r="H999" t="s">
        <v>7070</v>
      </c>
      <c r="I999" t="s">
        <v>11</v>
      </c>
    </row>
    <row r="1000" spans="1:9" x14ac:dyDescent="0.25">
      <c r="A1000">
        <v>5701</v>
      </c>
      <c r="B1000" t="s">
        <v>1131</v>
      </c>
      <c r="C1000" t="s">
        <v>4872</v>
      </c>
      <c r="D1000">
        <v>50</v>
      </c>
      <c r="E1000">
        <v>1475</v>
      </c>
      <c r="F1000">
        <v>25.57</v>
      </c>
      <c r="G1000">
        <v>754.16</v>
      </c>
      <c r="H1000" t="s">
        <v>7070</v>
      </c>
      <c r="I1000" t="s">
        <v>11</v>
      </c>
    </row>
    <row r="1001" spans="1:9" x14ac:dyDescent="0.25">
      <c r="A1001">
        <v>5701</v>
      </c>
      <c r="B1001" t="s">
        <v>1132</v>
      </c>
      <c r="C1001" t="s">
        <v>4873</v>
      </c>
      <c r="D1001">
        <v>29.1</v>
      </c>
      <c r="E1001">
        <v>150.6</v>
      </c>
      <c r="F1001">
        <v>14.879999999999999</v>
      </c>
      <c r="G1001">
        <v>77.010000000000005</v>
      </c>
      <c r="H1001" t="s">
        <v>7070</v>
      </c>
      <c r="I1001" t="s">
        <v>11</v>
      </c>
    </row>
    <row r="1002" spans="1:9" x14ac:dyDescent="0.25">
      <c r="A1002">
        <v>5701</v>
      </c>
      <c r="B1002" t="s">
        <v>1133</v>
      </c>
      <c r="C1002" t="s">
        <v>4874</v>
      </c>
      <c r="D1002">
        <v>25</v>
      </c>
      <c r="E1002">
        <v>685</v>
      </c>
      <c r="F1002">
        <v>12.79</v>
      </c>
      <c r="G1002">
        <v>350.24</v>
      </c>
      <c r="H1002" t="s">
        <v>7070</v>
      </c>
      <c r="I1002" t="s">
        <v>11</v>
      </c>
    </row>
    <row r="1003" spans="1:9" x14ac:dyDescent="0.25">
      <c r="A1003">
        <v>5701</v>
      </c>
      <c r="B1003" t="s">
        <v>1134</v>
      </c>
      <c r="C1003" t="s">
        <v>4875</v>
      </c>
      <c r="D1003">
        <v>17.5</v>
      </c>
      <c r="E1003">
        <v>580</v>
      </c>
      <c r="F1003">
        <v>8.9499999999999993</v>
      </c>
      <c r="G1003">
        <v>296.55</v>
      </c>
      <c r="H1003" t="s">
        <v>7070</v>
      </c>
      <c r="I1003" t="s">
        <v>11</v>
      </c>
    </row>
    <row r="1004" spans="1:9" x14ac:dyDescent="0.25">
      <c r="A1004">
        <v>5701</v>
      </c>
      <c r="B1004" t="s">
        <v>1135</v>
      </c>
      <c r="C1004" t="s">
        <v>4876</v>
      </c>
      <c r="D1004">
        <v>15</v>
      </c>
      <c r="E1004">
        <v>385</v>
      </c>
      <c r="F1004">
        <v>7.67</v>
      </c>
      <c r="G1004">
        <v>196.85</v>
      </c>
      <c r="H1004" t="s">
        <v>7070</v>
      </c>
      <c r="I1004" t="s">
        <v>11</v>
      </c>
    </row>
    <row r="1005" spans="1:9" x14ac:dyDescent="0.25">
      <c r="A1005">
        <v>5701</v>
      </c>
      <c r="B1005" t="s">
        <v>1136</v>
      </c>
      <c r="C1005" t="s">
        <v>4877</v>
      </c>
      <c r="D1005">
        <v>11.7</v>
      </c>
      <c r="E1005">
        <v>58.6</v>
      </c>
      <c r="F1005">
        <v>5.99</v>
      </c>
      <c r="G1005">
        <v>29.970000000000002</v>
      </c>
      <c r="H1005" t="s">
        <v>7070</v>
      </c>
      <c r="I1005" t="s">
        <v>11</v>
      </c>
    </row>
    <row r="1006" spans="1:9" x14ac:dyDescent="0.25">
      <c r="A1006">
        <v>5701</v>
      </c>
      <c r="B1006" t="s">
        <v>1137</v>
      </c>
      <c r="C1006" t="s">
        <v>4878</v>
      </c>
      <c r="D1006">
        <v>0</v>
      </c>
      <c r="E1006">
        <v>17000</v>
      </c>
      <c r="F1006">
        <v>0</v>
      </c>
      <c r="G1006">
        <v>8691.9699999999993</v>
      </c>
      <c r="H1006" t="s">
        <v>7070</v>
      </c>
      <c r="I1006" t="s">
        <v>11</v>
      </c>
    </row>
    <row r="1007" spans="1:9" x14ac:dyDescent="0.25">
      <c r="A1007">
        <v>5701</v>
      </c>
      <c r="B1007" t="s">
        <v>1138</v>
      </c>
      <c r="C1007" t="s">
        <v>4879</v>
      </c>
      <c r="D1007">
        <v>0</v>
      </c>
      <c r="E1007">
        <v>7000</v>
      </c>
      <c r="F1007">
        <v>0</v>
      </c>
      <c r="G1007">
        <v>3579.05</v>
      </c>
      <c r="H1007" t="s">
        <v>7070</v>
      </c>
      <c r="I1007" t="s">
        <v>4</v>
      </c>
    </row>
    <row r="1008" spans="1:9" x14ac:dyDescent="0.25">
      <c r="A1008">
        <v>5701</v>
      </c>
      <c r="B1008" t="s">
        <v>1139</v>
      </c>
      <c r="C1008" t="s">
        <v>4880</v>
      </c>
      <c r="D1008">
        <v>0</v>
      </c>
      <c r="E1008">
        <v>6000</v>
      </c>
      <c r="F1008">
        <v>0</v>
      </c>
      <c r="G1008">
        <v>3067.76</v>
      </c>
      <c r="H1008" t="s">
        <v>7070</v>
      </c>
      <c r="I1008" t="s">
        <v>68</v>
      </c>
    </row>
    <row r="1009" spans="1:9" x14ac:dyDescent="0.25">
      <c r="A1009">
        <v>5701</v>
      </c>
      <c r="B1009" t="s">
        <v>1140</v>
      </c>
      <c r="C1009" t="s">
        <v>4881</v>
      </c>
      <c r="D1009">
        <v>0</v>
      </c>
      <c r="E1009">
        <v>2634</v>
      </c>
      <c r="F1009">
        <v>0</v>
      </c>
      <c r="G1009">
        <v>1346.75</v>
      </c>
      <c r="H1009" t="s">
        <v>7070</v>
      </c>
      <c r="I1009" t="s">
        <v>11</v>
      </c>
    </row>
    <row r="1010" spans="1:9" x14ac:dyDescent="0.25">
      <c r="A1010">
        <v>5701</v>
      </c>
      <c r="B1010" t="s">
        <v>1141</v>
      </c>
      <c r="C1010" t="s">
        <v>1142</v>
      </c>
      <c r="D1010">
        <v>0</v>
      </c>
      <c r="E1010">
        <v>750</v>
      </c>
      <c r="F1010">
        <v>0</v>
      </c>
      <c r="G1010">
        <v>383.46999999999997</v>
      </c>
      <c r="H1010" t="s">
        <v>7070</v>
      </c>
      <c r="I1010" t="s">
        <v>68</v>
      </c>
    </row>
    <row r="1011" spans="1:9" x14ac:dyDescent="0.25">
      <c r="A1011">
        <v>5702</v>
      </c>
      <c r="B1011" t="s">
        <v>1143</v>
      </c>
      <c r="C1011" t="s">
        <v>4882</v>
      </c>
      <c r="D1011">
        <v>2858.6</v>
      </c>
      <c r="E1011">
        <v>2858.6</v>
      </c>
      <c r="F1011">
        <v>1461.58</v>
      </c>
      <c r="G1011">
        <v>1461.58</v>
      </c>
      <c r="H1011" t="s">
        <v>7071</v>
      </c>
      <c r="I1011" t="s">
        <v>11</v>
      </c>
    </row>
    <row r="1012" spans="1:9" x14ac:dyDescent="0.25">
      <c r="A1012">
        <v>5702</v>
      </c>
      <c r="B1012" t="s">
        <v>1144</v>
      </c>
      <c r="C1012" t="s">
        <v>4883</v>
      </c>
      <c r="D1012">
        <v>2358.4</v>
      </c>
      <c r="E1012">
        <v>2358.4</v>
      </c>
      <c r="F1012">
        <v>1205.8399999999999</v>
      </c>
      <c r="G1012">
        <v>1205.8399999999999</v>
      </c>
      <c r="H1012" t="s">
        <v>7071</v>
      </c>
      <c r="I1012" t="s">
        <v>11</v>
      </c>
    </row>
    <row r="1013" spans="1:9" x14ac:dyDescent="0.25">
      <c r="A1013">
        <v>5702</v>
      </c>
      <c r="B1013" t="s">
        <v>1145</v>
      </c>
      <c r="C1013" t="s">
        <v>4884</v>
      </c>
      <c r="D1013">
        <v>1363.5</v>
      </c>
      <c r="E1013">
        <v>1363.5</v>
      </c>
      <c r="F1013">
        <v>697.15</v>
      </c>
      <c r="G1013">
        <v>697.15</v>
      </c>
      <c r="H1013" t="s">
        <v>7071</v>
      </c>
      <c r="I1013" t="s">
        <v>11</v>
      </c>
    </row>
    <row r="1014" spans="1:9" x14ac:dyDescent="0.25">
      <c r="A1014">
        <v>5702</v>
      </c>
      <c r="B1014" t="s">
        <v>1146</v>
      </c>
      <c r="C1014" t="s">
        <v>4885</v>
      </c>
      <c r="D1014">
        <v>1310.8</v>
      </c>
      <c r="E1014">
        <v>1310.8</v>
      </c>
      <c r="F1014">
        <v>670.21</v>
      </c>
      <c r="G1014">
        <v>670.21</v>
      </c>
      <c r="H1014" t="s">
        <v>7071</v>
      </c>
      <c r="I1014" t="s">
        <v>11</v>
      </c>
    </row>
    <row r="1015" spans="1:9" x14ac:dyDescent="0.25">
      <c r="A1015">
        <v>5702</v>
      </c>
      <c r="B1015" t="s">
        <v>1147</v>
      </c>
      <c r="C1015" t="s">
        <v>4886</v>
      </c>
      <c r="D1015">
        <v>1187.0999999999999</v>
      </c>
      <c r="E1015">
        <v>1187.0999999999999</v>
      </c>
      <c r="F1015">
        <v>606.96</v>
      </c>
      <c r="G1015">
        <v>606.96</v>
      </c>
      <c r="H1015" t="s">
        <v>7071</v>
      </c>
      <c r="I1015" t="s">
        <v>11</v>
      </c>
    </row>
    <row r="1016" spans="1:9" x14ac:dyDescent="0.25">
      <c r="A1016">
        <v>5702</v>
      </c>
      <c r="B1016" t="s">
        <v>1148</v>
      </c>
      <c r="C1016" t="s">
        <v>4887</v>
      </c>
      <c r="D1016">
        <v>349</v>
      </c>
      <c r="E1016">
        <v>349</v>
      </c>
      <c r="F1016">
        <v>178.45</v>
      </c>
      <c r="G1016">
        <v>178.45</v>
      </c>
      <c r="H1016" t="s">
        <v>7071</v>
      </c>
      <c r="I1016" t="s">
        <v>11</v>
      </c>
    </row>
    <row r="1017" spans="1:9" x14ac:dyDescent="0.25">
      <c r="A1017">
        <v>5702</v>
      </c>
      <c r="B1017" t="s">
        <v>1149</v>
      </c>
      <c r="C1017" t="s">
        <v>4888</v>
      </c>
      <c r="D1017">
        <v>221.3</v>
      </c>
      <c r="E1017">
        <v>221.3</v>
      </c>
      <c r="F1017">
        <v>113.15</v>
      </c>
      <c r="G1017">
        <v>113.15</v>
      </c>
      <c r="H1017" t="s">
        <v>7071</v>
      </c>
      <c r="I1017" t="s">
        <v>11</v>
      </c>
    </row>
    <row r="1018" spans="1:9" x14ac:dyDescent="0.25">
      <c r="A1018">
        <v>5702</v>
      </c>
      <c r="B1018" t="s">
        <v>1150</v>
      </c>
      <c r="C1018" t="s">
        <v>1151</v>
      </c>
      <c r="D1018">
        <v>215</v>
      </c>
      <c r="E1018">
        <v>215</v>
      </c>
      <c r="F1018">
        <v>109.93</v>
      </c>
      <c r="G1018">
        <v>109.93</v>
      </c>
      <c r="H1018" t="s">
        <v>7071</v>
      </c>
      <c r="I1018" t="s">
        <v>11</v>
      </c>
    </row>
    <row r="1019" spans="1:9" x14ac:dyDescent="0.25">
      <c r="A1019">
        <v>5702</v>
      </c>
      <c r="B1019" t="s">
        <v>1152</v>
      </c>
      <c r="C1019" t="s">
        <v>1153</v>
      </c>
      <c r="D1019">
        <v>193.2</v>
      </c>
      <c r="E1019">
        <v>193.2</v>
      </c>
      <c r="F1019">
        <v>98.79</v>
      </c>
      <c r="G1019">
        <v>98.79</v>
      </c>
      <c r="H1019" t="s">
        <v>7071</v>
      </c>
      <c r="I1019" t="s">
        <v>11</v>
      </c>
    </row>
    <row r="1020" spans="1:9" x14ac:dyDescent="0.25">
      <c r="A1020">
        <v>5702</v>
      </c>
      <c r="B1020" t="s">
        <v>1154</v>
      </c>
      <c r="C1020" t="s">
        <v>1155</v>
      </c>
      <c r="D1020">
        <v>167.3</v>
      </c>
      <c r="E1020">
        <v>167.3</v>
      </c>
      <c r="F1020">
        <v>85.54</v>
      </c>
      <c r="G1020">
        <v>85.54</v>
      </c>
      <c r="H1020" t="s">
        <v>7071</v>
      </c>
      <c r="I1020" t="s">
        <v>11</v>
      </c>
    </row>
    <row r="1021" spans="1:9" x14ac:dyDescent="0.25">
      <c r="A1021">
        <v>5702</v>
      </c>
      <c r="B1021" t="s">
        <v>1156</v>
      </c>
      <c r="C1021" t="s">
        <v>4889</v>
      </c>
      <c r="D1021">
        <v>146.4</v>
      </c>
      <c r="E1021">
        <v>146.4</v>
      </c>
      <c r="F1021">
        <v>74.86</v>
      </c>
      <c r="G1021">
        <v>74.86</v>
      </c>
      <c r="H1021" t="s">
        <v>7071</v>
      </c>
      <c r="I1021" t="s">
        <v>11</v>
      </c>
    </row>
    <row r="1022" spans="1:9" x14ac:dyDescent="0.25">
      <c r="A1022">
        <v>5702</v>
      </c>
      <c r="B1022" t="s">
        <v>1157</v>
      </c>
      <c r="C1022" t="s">
        <v>4890</v>
      </c>
      <c r="D1022">
        <v>136.19999999999999</v>
      </c>
      <c r="E1022">
        <v>136.19999999999999</v>
      </c>
      <c r="F1022">
        <v>69.64</v>
      </c>
      <c r="G1022">
        <v>69.64</v>
      </c>
      <c r="H1022" t="s">
        <v>7071</v>
      </c>
      <c r="I1022" t="s">
        <v>11</v>
      </c>
    </row>
    <row r="1023" spans="1:9" x14ac:dyDescent="0.25">
      <c r="A1023">
        <v>5702</v>
      </c>
      <c r="B1023" t="s">
        <v>1158</v>
      </c>
      <c r="C1023" t="s">
        <v>4891</v>
      </c>
      <c r="D1023">
        <v>120.2</v>
      </c>
      <c r="E1023">
        <v>120.2</v>
      </c>
      <c r="F1023">
        <v>61.46</v>
      </c>
      <c r="G1023">
        <v>61.46</v>
      </c>
      <c r="H1023" t="s">
        <v>7071</v>
      </c>
      <c r="I1023" t="s">
        <v>11</v>
      </c>
    </row>
    <row r="1024" spans="1:9" x14ac:dyDescent="0.25">
      <c r="A1024">
        <v>5702</v>
      </c>
      <c r="B1024" t="s">
        <v>1159</v>
      </c>
      <c r="C1024" t="s">
        <v>4892</v>
      </c>
      <c r="D1024">
        <v>112.4</v>
      </c>
      <c r="E1024">
        <v>112.4</v>
      </c>
      <c r="F1024">
        <v>57.47</v>
      </c>
      <c r="G1024">
        <v>57.47</v>
      </c>
      <c r="H1024" t="s">
        <v>7071</v>
      </c>
      <c r="I1024" t="s">
        <v>11</v>
      </c>
    </row>
    <row r="1025" spans="1:9" x14ac:dyDescent="0.25">
      <c r="A1025">
        <v>5702</v>
      </c>
      <c r="B1025" t="s">
        <v>1160</v>
      </c>
      <c r="C1025" t="s">
        <v>4893</v>
      </c>
      <c r="D1025">
        <v>0</v>
      </c>
      <c r="E1025">
        <v>681.3</v>
      </c>
      <c r="F1025">
        <v>0</v>
      </c>
      <c r="G1025">
        <v>348.34999999999997</v>
      </c>
      <c r="H1025" t="s">
        <v>7071</v>
      </c>
      <c r="I1025" t="s">
        <v>7</v>
      </c>
    </row>
    <row r="1026" spans="1:9" x14ac:dyDescent="0.25">
      <c r="A1026">
        <v>5703</v>
      </c>
      <c r="B1026" t="s">
        <v>1161</v>
      </c>
      <c r="C1026" t="s">
        <v>4894</v>
      </c>
      <c r="D1026">
        <v>3011.4</v>
      </c>
      <c r="E1026">
        <v>3346</v>
      </c>
      <c r="F1026">
        <v>1539.71</v>
      </c>
      <c r="G1026">
        <v>1710.79</v>
      </c>
      <c r="H1026" t="s">
        <v>7072</v>
      </c>
      <c r="I1026" t="s">
        <v>11</v>
      </c>
    </row>
    <row r="1027" spans="1:9" x14ac:dyDescent="0.25">
      <c r="A1027">
        <v>5703</v>
      </c>
      <c r="B1027" t="s">
        <v>1162</v>
      </c>
      <c r="C1027" t="s">
        <v>4895</v>
      </c>
      <c r="D1027">
        <v>2315.1</v>
      </c>
      <c r="E1027">
        <v>4209.3</v>
      </c>
      <c r="F1027">
        <v>1183.7</v>
      </c>
      <c r="G1027">
        <v>2152.19</v>
      </c>
      <c r="H1027" t="s">
        <v>7072</v>
      </c>
      <c r="I1027" t="s">
        <v>11</v>
      </c>
    </row>
    <row r="1028" spans="1:9" x14ac:dyDescent="0.25">
      <c r="A1028">
        <v>5703</v>
      </c>
      <c r="B1028" t="s">
        <v>1163</v>
      </c>
      <c r="C1028" t="s">
        <v>4896</v>
      </c>
      <c r="D1028">
        <v>2313.5</v>
      </c>
      <c r="E1028">
        <v>2895.9</v>
      </c>
      <c r="F1028">
        <v>1182.8799999999999</v>
      </c>
      <c r="G1028">
        <v>1480.66</v>
      </c>
      <c r="H1028" t="s">
        <v>7072</v>
      </c>
      <c r="I1028" t="s">
        <v>11</v>
      </c>
    </row>
    <row r="1029" spans="1:9" x14ac:dyDescent="0.25">
      <c r="A1029">
        <v>5703</v>
      </c>
      <c r="B1029" t="s">
        <v>1164</v>
      </c>
      <c r="C1029" t="s">
        <v>4897</v>
      </c>
      <c r="D1029">
        <v>1991.4</v>
      </c>
      <c r="E1029">
        <v>3620.8</v>
      </c>
      <c r="F1029">
        <v>1018.1899999999999</v>
      </c>
      <c r="G1029">
        <v>1851.29</v>
      </c>
      <c r="H1029" t="s">
        <v>7072</v>
      </c>
      <c r="I1029" t="s">
        <v>11</v>
      </c>
    </row>
    <row r="1030" spans="1:9" x14ac:dyDescent="0.25">
      <c r="A1030">
        <v>5703</v>
      </c>
      <c r="B1030" t="s">
        <v>1165</v>
      </c>
      <c r="C1030" t="s">
        <v>4898</v>
      </c>
      <c r="D1030">
        <v>1965.1</v>
      </c>
      <c r="E1030">
        <v>3572.9</v>
      </c>
      <c r="F1030">
        <v>1004.74</v>
      </c>
      <c r="G1030">
        <v>1826.8</v>
      </c>
      <c r="H1030" t="s">
        <v>7072</v>
      </c>
      <c r="I1030" t="s">
        <v>11</v>
      </c>
    </row>
    <row r="1031" spans="1:9" x14ac:dyDescent="0.25">
      <c r="A1031">
        <v>5703</v>
      </c>
      <c r="B1031" t="s">
        <v>1166</v>
      </c>
      <c r="C1031" t="s">
        <v>4899</v>
      </c>
      <c r="D1031">
        <v>1702.3</v>
      </c>
      <c r="E1031">
        <v>3095</v>
      </c>
      <c r="F1031">
        <v>870.38</v>
      </c>
      <c r="G1031">
        <v>1582.45</v>
      </c>
      <c r="H1031" t="s">
        <v>7072</v>
      </c>
      <c r="I1031" t="s">
        <v>11</v>
      </c>
    </row>
    <row r="1032" spans="1:9" x14ac:dyDescent="0.25">
      <c r="A1032">
        <v>5703</v>
      </c>
      <c r="B1032" t="s">
        <v>1167</v>
      </c>
      <c r="C1032" t="s">
        <v>1168</v>
      </c>
      <c r="D1032">
        <v>1687.5</v>
      </c>
      <c r="E1032">
        <v>2013.7</v>
      </c>
      <c r="F1032">
        <v>862.81</v>
      </c>
      <c r="G1032">
        <v>1029.5899999999999</v>
      </c>
      <c r="H1032" t="s">
        <v>7072</v>
      </c>
      <c r="I1032" t="s">
        <v>11</v>
      </c>
    </row>
    <row r="1033" spans="1:9" x14ac:dyDescent="0.25">
      <c r="A1033">
        <v>5703</v>
      </c>
      <c r="B1033" t="s">
        <v>1169</v>
      </c>
      <c r="C1033" t="s">
        <v>4900</v>
      </c>
      <c r="D1033">
        <v>1620</v>
      </c>
      <c r="E1033">
        <v>1800</v>
      </c>
      <c r="F1033">
        <v>828.3</v>
      </c>
      <c r="G1033">
        <v>920.33</v>
      </c>
      <c r="H1033" t="s">
        <v>7072</v>
      </c>
      <c r="I1033" t="s">
        <v>11</v>
      </c>
    </row>
    <row r="1034" spans="1:9" x14ac:dyDescent="0.25">
      <c r="A1034">
        <v>5703</v>
      </c>
      <c r="B1034" t="s">
        <v>1170</v>
      </c>
      <c r="C1034" t="s">
        <v>4901</v>
      </c>
      <c r="D1034">
        <v>1483.2</v>
      </c>
      <c r="E1034">
        <v>1775.6</v>
      </c>
      <c r="F1034">
        <v>758.35</v>
      </c>
      <c r="G1034">
        <v>907.85</v>
      </c>
      <c r="H1034" t="s">
        <v>7072</v>
      </c>
      <c r="I1034" t="s">
        <v>11</v>
      </c>
    </row>
    <row r="1035" spans="1:9" x14ac:dyDescent="0.25">
      <c r="A1035">
        <v>5703</v>
      </c>
      <c r="B1035" t="s">
        <v>1171</v>
      </c>
      <c r="C1035" t="s">
        <v>4902</v>
      </c>
      <c r="D1035">
        <v>789.3</v>
      </c>
      <c r="E1035">
        <v>1435</v>
      </c>
      <c r="F1035">
        <v>403.57</v>
      </c>
      <c r="G1035">
        <v>733.71</v>
      </c>
      <c r="H1035" t="s">
        <v>7072</v>
      </c>
      <c r="I1035" t="s">
        <v>11</v>
      </c>
    </row>
    <row r="1036" spans="1:9" x14ac:dyDescent="0.25">
      <c r="A1036">
        <v>5703</v>
      </c>
      <c r="B1036" t="s">
        <v>1172</v>
      </c>
      <c r="C1036" t="s">
        <v>4903</v>
      </c>
      <c r="D1036">
        <v>163</v>
      </c>
      <c r="E1036">
        <v>163</v>
      </c>
      <c r="F1036">
        <v>83.350000000000009</v>
      </c>
      <c r="G1036">
        <v>83.350000000000009</v>
      </c>
      <c r="H1036" t="s">
        <v>7072</v>
      </c>
      <c r="I1036" t="s">
        <v>11</v>
      </c>
    </row>
    <row r="1037" spans="1:9" x14ac:dyDescent="0.25">
      <c r="A1037">
        <v>5703</v>
      </c>
      <c r="B1037" t="s">
        <v>1173</v>
      </c>
      <c r="C1037" t="s">
        <v>4904</v>
      </c>
      <c r="D1037">
        <v>89.3</v>
      </c>
      <c r="E1037">
        <v>162.4</v>
      </c>
      <c r="F1037">
        <v>45.66</v>
      </c>
      <c r="G1037">
        <v>83.04</v>
      </c>
      <c r="H1037" t="s">
        <v>7072</v>
      </c>
      <c r="I1037" t="s">
        <v>11</v>
      </c>
    </row>
    <row r="1038" spans="1:9" x14ac:dyDescent="0.25">
      <c r="A1038">
        <v>5703</v>
      </c>
      <c r="B1038" t="s">
        <v>1174</v>
      </c>
      <c r="C1038" t="s">
        <v>4905</v>
      </c>
      <c r="D1038">
        <v>86</v>
      </c>
      <c r="E1038">
        <v>156.4</v>
      </c>
      <c r="F1038">
        <v>43.98</v>
      </c>
      <c r="G1038">
        <v>79.97</v>
      </c>
      <c r="H1038" t="s">
        <v>7072</v>
      </c>
      <c r="I1038" t="s">
        <v>11</v>
      </c>
    </row>
    <row r="1039" spans="1:9" x14ac:dyDescent="0.25">
      <c r="A1039">
        <v>5703</v>
      </c>
      <c r="B1039" t="s">
        <v>1175</v>
      </c>
      <c r="C1039" t="s">
        <v>4906</v>
      </c>
      <c r="D1039">
        <v>81.599999999999994</v>
      </c>
      <c r="E1039">
        <v>148.30000000000001</v>
      </c>
      <c r="F1039">
        <v>41.73</v>
      </c>
      <c r="G1039">
        <v>75.83</v>
      </c>
      <c r="H1039" t="s">
        <v>7072</v>
      </c>
      <c r="I1039" t="s">
        <v>11</v>
      </c>
    </row>
    <row r="1040" spans="1:9" x14ac:dyDescent="0.25">
      <c r="A1040">
        <v>5703</v>
      </c>
      <c r="B1040" t="s">
        <v>1176</v>
      </c>
      <c r="C1040" t="s">
        <v>4907</v>
      </c>
      <c r="D1040">
        <v>74.900000000000006</v>
      </c>
      <c r="E1040">
        <v>136.19999999999999</v>
      </c>
      <c r="F1040">
        <v>38.299999999999997</v>
      </c>
      <c r="G1040">
        <v>69.64</v>
      </c>
      <c r="H1040" t="s">
        <v>7072</v>
      </c>
      <c r="I1040" t="s">
        <v>11</v>
      </c>
    </row>
    <row r="1041" spans="1:9" x14ac:dyDescent="0.25">
      <c r="A1041">
        <v>5704</v>
      </c>
      <c r="B1041" t="s">
        <v>1177</v>
      </c>
      <c r="C1041" t="s">
        <v>4908</v>
      </c>
      <c r="D1041">
        <v>2686.7</v>
      </c>
      <c r="E1041">
        <v>4776.5</v>
      </c>
      <c r="F1041">
        <v>1373.69</v>
      </c>
      <c r="G1041">
        <v>2442.19</v>
      </c>
      <c r="H1041" t="s">
        <v>7073</v>
      </c>
      <c r="I1041" t="s">
        <v>11</v>
      </c>
    </row>
    <row r="1042" spans="1:9" x14ac:dyDescent="0.25">
      <c r="A1042">
        <v>5704</v>
      </c>
      <c r="B1042" t="s">
        <v>1178</v>
      </c>
      <c r="C1042" t="s">
        <v>4909</v>
      </c>
      <c r="D1042">
        <v>2556.1</v>
      </c>
      <c r="E1042">
        <v>2556.1</v>
      </c>
      <c r="F1042">
        <v>1306.92</v>
      </c>
      <c r="G1042">
        <v>1306.92</v>
      </c>
      <c r="H1042" t="s">
        <v>7073</v>
      </c>
      <c r="I1042" t="s">
        <v>11</v>
      </c>
    </row>
    <row r="1043" spans="1:9" x14ac:dyDescent="0.25">
      <c r="A1043">
        <v>5704</v>
      </c>
      <c r="B1043" t="s">
        <v>1179</v>
      </c>
      <c r="C1043" t="s">
        <v>1180</v>
      </c>
      <c r="D1043">
        <v>2030.8</v>
      </c>
      <c r="E1043">
        <v>2030.8</v>
      </c>
      <c r="F1043">
        <v>1038.3399999999999</v>
      </c>
      <c r="G1043">
        <v>1038.3399999999999</v>
      </c>
      <c r="H1043" t="s">
        <v>7073</v>
      </c>
      <c r="I1043" t="s">
        <v>11</v>
      </c>
    </row>
    <row r="1044" spans="1:9" x14ac:dyDescent="0.25">
      <c r="A1044">
        <v>5704</v>
      </c>
      <c r="B1044" t="s">
        <v>1181</v>
      </c>
      <c r="C1044" t="s">
        <v>1182</v>
      </c>
      <c r="D1044">
        <v>1858.2</v>
      </c>
      <c r="E1044">
        <v>8847</v>
      </c>
      <c r="F1044">
        <v>950.09</v>
      </c>
      <c r="G1044">
        <v>4523.4000000000005</v>
      </c>
      <c r="H1044" t="s">
        <v>7073</v>
      </c>
      <c r="I1044" t="s">
        <v>11</v>
      </c>
    </row>
    <row r="1045" spans="1:9" x14ac:dyDescent="0.25">
      <c r="A1045">
        <v>5704</v>
      </c>
      <c r="B1045" t="s">
        <v>1183</v>
      </c>
      <c r="C1045" t="s">
        <v>1184</v>
      </c>
      <c r="D1045">
        <v>1839.9</v>
      </c>
      <c r="E1045">
        <v>1839.9</v>
      </c>
      <c r="F1045">
        <v>940.73</v>
      </c>
      <c r="G1045">
        <v>940.73</v>
      </c>
      <c r="H1045" t="s">
        <v>7073</v>
      </c>
      <c r="I1045" t="s">
        <v>11</v>
      </c>
    </row>
    <row r="1046" spans="1:9" x14ac:dyDescent="0.25">
      <c r="A1046">
        <v>5704</v>
      </c>
      <c r="B1046" t="s">
        <v>1185</v>
      </c>
      <c r="C1046" t="s">
        <v>1186</v>
      </c>
      <c r="D1046">
        <v>954.6</v>
      </c>
      <c r="E1046">
        <v>4545</v>
      </c>
      <c r="F1046">
        <v>488.08</v>
      </c>
      <c r="G1046">
        <v>2323.8300000000004</v>
      </c>
      <c r="H1046" t="s">
        <v>7073</v>
      </c>
      <c r="I1046" t="s">
        <v>11</v>
      </c>
    </row>
    <row r="1047" spans="1:9" x14ac:dyDescent="0.25">
      <c r="A1047">
        <v>5704</v>
      </c>
      <c r="B1047" t="s">
        <v>1187</v>
      </c>
      <c r="C1047" t="s">
        <v>4910</v>
      </c>
      <c r="D1047">
        <v>626.70000000000005</v>
      </c>
      <c r="E1047">
        <v>626.70000000000005</v>
      </c>
      <c r="F1047">
        <v>320.43</v>
      </c>
      <c r="G1047">
        <v>320.43</v>
      </c>
      <c r="H1047" t="s">
        <v>7073</v>
      </c>
      <c r="I1047" t="s">
        <v>11</v>
      </c>
    </row>
    <row r="1048" spans="1:9" x14ac:dyDescent="0.25">
      <c r="A1048">
        <v>5704</v>
      </c>
      <c r="B1048" t="s">
        <v>1188</v>
      </c>
      <c r="C1048" t="s">
        <v>4911</v>
      </c>
      <c r="D1048">
        <v>191.5</v>
      </c>
      <c r="E1048">
        <v>191.5</v>
      </c>
      <c r="F1048">
        <v>97.92</v>
      </c>
      <c r="G1048">
        <v>97.92</v>
      </c>
      <c r="H1048" t="s">
        <v>7073</v>
      </c>
      <c r="I1048" t="s">
        <v>11</v>
      </c>
    </row>
    <row r="1049" spans="1:9" x14ac:dyDescent="0.25">
      <c r="A1049">
        <v>5704</v>
      </c>
      <c r="B1049" t="s">
        <v>1189</v>
      </c>
      <c r="C1049" t="s">
        <v>1190</v>
      </c>
      <c r="D1049">
        <v>80.900000000000006</v>
      </c>
      <c r="E1049">
        <v>80.900000000000006</v>
      </c>
      <c r="F1049">
        <v>41.37</v>
      </c>
      <c r="G1049">
        <v>41.37</v>
      </c>
      <c r="H1049" t="s">
        <v>7073</v>
      </c>
      <c r="I1049" t="s">
        <v>11</v>
      </c>
    </row>
    <row r="1050" spans="1:9" x14ac:dyDescent="0.25">
      <c r="A1050">
        <v>5704</v>
      </c>
      <c r="B1050" t="s">
        <v>1191</v>
      </c>
      <c r="C1050" t="s">
        <v>4912</v>
      </c>
      <c r="D1050">
        <v>77.2</v>
      </c>
      <c r="E1050">
        <v>77.2</v>
      </c>
      <c r="F1050">
        <v>39.479999999999997</v>
      </c>
      <c r="G1050">
        <v>39.479999999999997</v>
      </c>
      <c r="H1050" t="s">
        <v>7073</v>
      </c>
      <c r="I1050" t="s">
        <v>11</v>
      </c>
    </row>
    <row r="1051" spans="1:9" x14ac:dyDescent="0.25">
      <c r="A1051">
        <v>5704</v>
      </c>
      <c r="B1051" t="s">
        <v>1192</v>
      </c>
      <c r="C1051" t="s">
        <v>4913</v>
      </c>
      <c r="D1051">
        <v>50.3</v>
      </c>
      <c r="E1051">
        <v>50.3</v>
      </c>
      <c r="F1051">
        <v>25.720000000000002</v>
      </c>
      <c r="G1051">
        <v>25.720000000000002</v>
      </c>
      <c r="H1051" t="s">
        <v>7073</v>
      </c>
      <c r="I1051" t="s">
        <v>11</v>
      </c>
    </row>
    <row r="1052" spans="1:9" x14ac:dyDescent="0.25">
      <c r="A1052">
        <v>5704</v>
      </c>
      <c r="B1052" t="s">
        <v>1193</v>
      </c>
      <c r="C1052" t="s">
        <v>1190</v>
      </c>
      <c r="D1052">
        <v>33.299999999999997</v>
      </c>
      <c r="E1052">
        <v>33.299999999999997</v>
      </c>
      <c r="F1052">
        <v>17.03</v>
      </c>
      <c r="G1052">
        <v>17.03</v>
      </c>
      <c r="H1052" t="s">
        <v>7073</v>
      </c>
      <c r="I1052" t="s">
        <v>11</v>
      </c>
    </row>
    <row r="1053" spans="1:9" x14ac:dyDescent="0.25">
      <c r="A1053">
        <v>5704</v>
      </c>
      <c r="B1053" t="s">
        <v>1194</v>
      </c>
      <c r="C1053" t="s">
        <v>1195</v>
      </c>
      <c r="D1053">
        <v>31.1</v>
      </c>
      <c r="E1053">
        <v>31.1</v>
      </c>
      <c r="F1053">
        <v>15.91</v>
      </c>
      <c r="G1053">
        <v>15.91</v>
      </c>
      <c r="H1053" t="s">
        <v>7073</v>
      </c>
      <c r="I1053" t="s">
        <v>11</v>
      </c>
    </row>
    <row r="1054" spans="1:9" x14ac:dyDescent="0.25">
      <c r="A1054">
        <v>5704</v>
      </c>
      <c r="B1054" t="s">
        <v>1196</v>
      </c>
      <c r="C1054" t="s">
        <v>4914</v>
      </c>
      <c r="D1054">
        <v>29</v>
      </c>
      <c r="E1054">
        <v>29</v>
      </c>
      <c r="F1054">
        <v>14.83</v>
      </c>
      <c r="G1054">
        <v>14.83</v>
      </c>
      <c r="H1054" t="s">
        <v>7073</v>
      </c>
      <c r="I1054" t="s">
        <v>11</v>
      </c>
    </row>
    <row r="1055" spans="1:9" x14ac:dyDescent="0.25">
      <c r="A1055">
        <v>5801</v>
      </c>
      <c r="B1055" t="s">
        <v>1197</v>
      </c>
      <c r="C1055" t="s">
        <v>4915</v>
      </c>
      <c r="D1055">
        <v>6994</v>
      </c>
      <c r="E1055">
        <v>6994</v>
      </c>
      <c r="F1055">
        <v>3575.98</v>
      </c>
      <c r="G1055">
        <v>3575.98</v>
      </c>
      <c r="H1055" t="s">
        <v>7074</v>
      </c>
      <c r="I1055" t="s">
        <v>11</v>
      </c>
    </row>
    <row r="1056" spans="1:9" x14ac:dyDescent="0.25">
      <c r="A1056">
        <v>5801</v>
      </c>
      <c r="B1056" t="s">
        <v>1198</v>
      </c>
      <c r="C1056" t="s">
        <v>4916</v>
      </c>
      <c r="D1056">
        <v>2722.4</v>
      </c>
      <c r="E1056">
        <v>2722.4</v>
      </c>
      <c r="F1056">
        <v>1391.95</v>
      </c>
      <c r="G1056">
        <v>1391.95</v>
      </c>
      <c r="H1056" t="s">
        <v>7074</v>
      </c>
      <c r="I1056" t="s">
        <v>11</v>
      </c>
    </row>
    <row r="1057" spans="1:9" x14ac:dyDescent="0.25">
      <c r="A1057">
        <v>5801</v>
      </c>
      <c r="B1057" t="s">
        <v>1199</v>
      </c>
      <c r="C1057" t="s">
        <v>4917</v>
      </c>
      <c r="D1057">
        <v>1491.8</v>
      </c>
      <c r="E1057">
        <v>1491.8</v>
      </c>
      <c r="F1057">
        <v>762.75</v>
      </c>
      <c r="G1057">
        <v>762.75</v>
      </c>
      <c r="H1057" t="s">
        <v>7074</v>
      </c>
      <c r="I1057" t="s">
        <v>11</v>
      </c>
    </row>
    <row r="1058" spans="1:9" x14ac:dyDescent="0.25">
      <c r="A1058">
        <v>5801</v>
      </c>
      <c r="B1058" t="s">
        <v>1200</v>
      </c>
      <c r="C1058" t="s">
        <v>4918</v>
      </c>
      <c r="D1058">
        <v>943.5</v>
      </c>
      <c r="E1058">
        <v>943.5</v>
      </c>
      <c r="F1058">
        <v>482.40999999999997</v>
      </c>
      <c r="G1058">
        <v>482.40999999999997</v>
      </c>
      <c r="H1058" t="s">
        <v>7074</v>
      </c>
      <c r="I1058" t="s">
        <v>11</v>
      </c>
    </row>
    <row r="1059" spans="1:9" x14ac:dyDescent="0.25">
      <c r="A1059">
        <v>5801</v>
      </c>
      <c r="B1059" t="s">
        <v>1201</v>
      </c>
      <c r="C1059" t="s">
        <v>4919</v>
      </c>
      <c r="D1059">
        <v>893.4</v>
      </c>
      <c r="E1059">
        <v>893.4</v>
      </c>
      <c r="F1059">
        <v>456.78999999999996</v>
      </c>
      <c r="G1059">
        <v>456.78999999999996</v>
      </c>
      <c r="H1059" t="s">
        <v>7074</v>
      </c>
      <c r="I1059" t="s">
        <v>11</v>
      </c>
    </row>
    <row r="1060" spans="1:9" x14ac:dyDescent="0.25">
      <c r="A1060">
        <v>5801</v>
      </c>
      <c r="B1060" t="s">
        <v>1202</v>
      </c>
      <c r="C1060" t="s">
        <v>4920</v>
      </c>
      <c r="D1060">
        <v>637</v>
      </c>
      <c r="E1060">
        <v>637</v>
      </c>
      <c r="F1060">
        <v>325.7</v>
      </c>
      <c r="G1060">
        <v>325.7</v>
      </c>
      <c r="H1060" t="s">
        <v>7074</v>
      </c>
      <c r="I1060" t="s">
        <v>11</v>
      </c>
    </row>
    <row r="1061" spans="1:9" x14ac:dyDescent="0.25">
      <c r="A1061">
        <v>5801</v>
      </c>
      <c r="B1061" t="s">
        <v>1203</v>
      </c>
      <c r="C1061" t="s">
        <v>4921</v>
      </c>
      <c r="D1061">
        <v>205</v>
      </c>
      <c r="E1061">
        <v>205</v>
      </c>
      <c r="F1061">
        <v>104.82000000000001</v>
      </c>
      <c r="G1061">
        <v>104.82000000000001</v>
      </c>
      <c r="H1061" t="s">
        <v>7074</v>
      </c>
      <c r="I1061" t="s">
        <v>11</v>
      </c>
    </row>
    <row r="1062" spans="1:9" x14ac:dyDescent="0.25">
      <c r="A1062">
        <v>5802</v>
      </c>
      <c r="B1062" t="s">
        <v>1204</v>
      </c>
      <c r="C1062" t="s">
        <v>4922</v>
      </c>
      <c r="D1062">
        <v>2685.7</v>
      </c>
      <c r="E1062">
        <v>2685.7</v>
      </c>
      <c r="F1062">
        <v>1373.18</v>
      </c>
      <c r="G1062">
        <v>1373.18</v>
      </c>
      <c r="H1062" t="s">
        <v>7075</v>
      </c>
      <c r="I1062" t="s">
        <v>11</v>
      </c>
    </row>
    <row r="1063" spans="1:9" x14ac:dyDescent="0.25">
      <c r="A1063">
        <v>5802</v>
      </c>
      <c r="B1063" t="s">
        <v>1205</v>
      </c>
      <c r="C1063" t="s">
        <v>4923</v>
      </c>
      <c r="D1063">
        <v>2225.3000000000002</v>
      </c>
      <c r="E1063">
        <v>2225.3000000000002</v>
      </c>
      <c r="F1063">
        <v>1137.78</v>
      </c>
      <c r="G1063">
        <v>1137.78</v>
      </c>
      <c r="H1063" t="s">
        <v>7075</v>
      </c>
      <c r="I1063" t="s">
        <v>11</v>
      </c>
    </row>
    <row r="1064" spans="1:9" x14ac:dyDescent="0.25">
      <c r="A1064">
        <v>5802</v>
      </c>
      <c r="B1064" t="s">
        <v>1206</v>
      </c>
      <c r="C1064" t="s">
        <v>4924</v>
      </c>
      <c r="D1064">
        <v>1390.1</v>
      </c>
      <c r="E1064">
        <v>1390.1</v>
      </c>
      <c r="F1064">
        <v>710.75</v>
      </c>
      <c r="G1064">
        <v>710.75</v>
      </c>
      <c r="H1064" t="s">
        <v>7075</v>
      </c>
      <c r="I1064" t="s">
        <v>15</v>
      </c>
    </row>
    <row r="1065" spans="1:9" x14ac:dyDescent="0.25">
      <c r="A1065">
        <v>5802</v>
      </c>
      <c r="B1065" t="s">
        <v>1207</v>
      </c>
      <c r="C1065" t="s">
        <v>4925</v>
      </c>
      <c r="D1065">
        <v>573.4</v>
      </c>
      <c r="E1065">
        <v>573.4</v>
      </c>
      <c r="F1065">
        <v>293.18</v>
      </c>
      <c r="G1065">
        <v>293.18</v>
      </c>
      <c r="H1065" t="s">
        <v>7075</v>
      </c>
      <c r="I1065" t="s">
        <v>15</v>
      </c>
    </row>
    <row r="1066" spans="1:9" x14ac:dyDescent="0.25">
      <c r="A1066">
        <v>5802</v>
      </c>
      <c r="B1066" t="s">
        <v>1208</v>
      </c>
      <c r="C1066" t="s">
        <v>4926</v>
      </c>
      <c r="D1066">
        <v>50</v>
      </c>
      <c r="E1066">
        <v>50</v>
      </c>
      <c r="F1066">
        <v>25.57</v>
      </c>
      <c r="G1066">
        <v>25.57</v>
      </c>
      <c r="H1066" t="s">
        <v>7075</v>
      </c>
      <c r="I1066" t="s">
        <v>11</v>
      </c>
    </row>
    <row r="1067" spans="1:9" x14ac:dyDescent="0.25">
      <c r="A1067">
        <v>5802</v>
      </c>
      <c r="B1067" t="s">
        <v>1209</v>
      </c>
      <c r="C1067" t="s">
        <v>4927</v>
      </c>
      <c r="D1067">
        <v>0</v>
      </c>
      <c r="E1067">
        <v>3321.7</v>
      </c>
      <c r="F1067">
        <v>0</v>
      </c>
      <c r="G1067">
        <v>1698.36</v>
      </c>
      <c r="H1067" t="s">
        <v>7075</v>
      </c>
      <c r="I1067" t="s">
        <v>17</v>
      </c>
    </row>
    <row r="1068" spans="1:9" x14ac:dyDescent="0.25">
      <c r="A1068">
        <v>5802</v>
      </c>
      <c r="B1068" t="s">
        <v>1210</v>
      </c>
      <c r="C1068" t="s">
        <v>4928</v>
      </c>
      <c r="D1068">
        <v>0</v>
      </c>
      <c r="E1068">
        <v>2181</v>
      </c>
      <c r="F1068">
        <v>0</v>
      </c>
      <c r="G1068">
        <v>1115.1299999999999</v>
      </c>
      <c r="H1068" t="s">
        <v>7075</v>
      </c>
      <c r="I1068" t="s">
        <v>4</v>
      </c>
    </row>
    <row r="1069" spans="1:9" x14ac:dyDescent="0.25">
      <c r="A1069">
        <v>5802</v>
      </c>
      <c r="B1069" t="s">
        <v>1211</v>
      </c>
      <c r="C1069" t="s">
        <v>4929</v>
      </c>
      <c r="D1069">
        <v>0</v>
      </c>
      <c r="E1069">
        <v>1387.9</v>
      </c>
      <c r="F1069">
        <v>0</v>
      </c>
      <c r="G1069">
        <v>709.63</v>
      </c>
      <c r="H1069" t="s">
        <v>7075</v>
      </c>
      <c r="I1069" t="s">
        <v>4</v>
      </c>
    </row>
    <row r="1070" spans="1:9" x14ac:dyDescent="0.25">
      <c r="A1070">
        <v>5802</v>
      </c>
      <c r="B1070" t="s">
        <v>1212</v>
      </c>
      <c r="C1070" t="s">
        <v>4930</v>
      </c>
      <c r="D1070">
        <v>0</v>
      </c>
      <c r="E1070">
        <v>804.9</v>
      </c>
      <c r="F1070">
        <v>0</v>
      </c>
      <c r="G1070">
        <v>411.53999999999996</v>
      </c>
      <c r="H1070" t="s">
        <v>7075</v>
      </c>
      <c r="I1070" t="s">
        <v>11</v>
      </c>
    </row>
    <row r="1071" spans="1:9" x14ac:dyDescent="0.25">
      <c r="A1071">
        <v>5802</v>
      </c>
      <c r="B1071" t="s">
        <v>1213</v>
      </c>
      <c r="C1071" t="s">
        <v>4931</v>
      </c>
      <c r="D1071">
        <v>0</v>
      </c>
      <c r="E1071">
        <v>380</v>
      </c>
      <c r="F1071">
        <v>0</v>
      </c>
      <c r="G1071">
        <v>194.29999999999998</v>
      </c>
      <c r="H1071" t="s">
        <v>7075</v>
      </c>
      <c r="I1071" t="s">
        <v>11</v>
      </c>
    </row>
    <row r="1072" spans="1:9" x14ac:dyDescent="0.25">
      <c r="A1072">
        <v>5803</v>
      </c>
      <c r="B1072" t="s">
        <v>1214</v>
      </c>
      <c r="C1072" t="s">
        <v>1215</v>
      </c>
      <c r="D1072">
        <v>22600</v>
      </c>
      <c r="E1072">
        <v>61614.3</v>
      </c>
      <c r="F1072">
        <v>11555.2</v>
      </c>
      <c r="G1072">
        <v>31502.899999999998</v>
      </c>
      <c r="H1072" t="s">
        <v>7076</v>
      </c>
      <c r="I1072" t="s">
        <v>11</v>
      </c>
    </row>
    <row r="1073" spans="1:9" x14ac:dyDescent="0.25">
      <c r="A1073">
        <v>5803</v>
      </c>
      <c r="B1073" t="s">
        <v>1216</v>
      </c>
      <c r="C1073" t="s">
        <v>4932</v>
      </c>
      <c r="D1073">
        <v>9875</v>
      </c>
      <c r="E1073">
        <v>12057.8</v>
      </c>
      <c r="F1073">
        <v>5049.01</v>
      </c>
      <c r="G1073">
        <v>6165.06</v>
      </c>
      <c r="H1073" t="s">
        <v>7076</v>
      </c>
      <c r="I1073" t="s">
        <v>11</v>
      </c>
    </row>
    <row r="1074" spans="1:9" x14ac:dyDescent="0.25">
      <c r="A1074">
        <v>5803</v>
      </c>
      <c r="B1074" t="s">
        <v>1217</v>
      </c>
      <c r="C1074" t="s">
        <v>1218</v>
      </c>
      <c r="D1074">
        <v>6026</v>
      </c>
      <c r="E1074">
        <v>12963.7</v>
      </c>
      <c r="F1074">
        <v>3081.05</v>
      </c>
      <c r="G1074">
        <v>6628.24</v>
      </c>
      <c r="H1074" t="s">
        <v>7076</v>
      </c>
      <c r="I1074" t="s">
        <v>11</v>
      </c>
    </row>
    <row r="1075" spans="1:9" x14ac:dyDescent="0.25">
      <c r="A1075">
        <v>5803</v>
      </c>
      <c r="B1075" t="s">
        <v>1219</v>
      </c>
      <c r="C1075" t="s">
        <v>4933</v>
      </c>
      <c r="D1075">
        <v>5032</v>
      </c>
      <c r="E1075">
        <v>13015.2</v>
      </c>
      <c r="F1075">
        <v>2572.8300000000004</v>
      </c>
      <c r="G1075">
        <v>6654.5700000000006</v>
      </c>
      <c r="H1075" t="s">
        <v>7076</v>
      </c>
      <c r="I1075" t="s">
        <v>11</v>
      </c>
    </row>
    <row r="1076" spans="1:9" x14ac:dyDescent="0.25">
      <c r="A1076">
        <v>5803</v>
      </c>
      <c r="B1076" t="s">
        <v>1220</v>
      </c>
      <c r="C1076" t="s">
        <v>4934</v>
      </c>
      <c r="D1076">
        <v>2253</v>
      </c>
      <c r="E1076">
        <v>5580.7</v>
      </c>
      <c r="F1076">
        <v>1151.95</v>
      </c>
      <c r="G1076">
        <v>2853.3700000000003</v>
      </c>
      <c r="H1076" t="s">
        <v>7076</v>
      </c>
      <c r="I1076" t="s">
        <v>11</v>
      </c>
    </row>
    <row r="1077" spans="1:9" x14ac:dyDescent="0.25">
      <c r="A1077">
        <v>5803</v>
      </c>
      <c r="B1077" t="s">
        <v>1221</v>
      </c>
      <c r="C1077" t="s">
        <v>4935</v>
      </c>
      <c r="D1077">
        <v>1144</v>
      </c>
      <c r="E1077">
        <v>2040</v>
      </c>
      <c r="F1077">
        <v>584.91999999999996</v>
      </c>
      <c r="G1077">
        <v>1043.04</v>
      </c>
      <c r="H1077" t="s">
        <v>7076</v>
      </c>
      <c r="I1077" t="s">
        <v>11</v>
      </c>
    </row>
    <row r="1078" spans="1:9" x14ac:dyDescent="0.25">
      <c r="A1078">
        <v>5803</v>
      </c>
      <c r="B1078" t="s">
        <v>1222</v>
      </c>
      <c r="C1078" t="s">
        <v>4936</v>
      </c>
      <c r="D1078">
        <v>738.8</v>
      </c>
      <c r="E1078">
        <v>738.8</v>
      </c>
      <c r="F1078">
        <v>377.75</v>
      </c>
      <c r="G1078">
        <v>377.75</v>
      </c>
      <c r="H1078" t="s">
        <v>7076</v>
      </c>
      <c r="I1078" t="s">
        <v>11</v>
      </c>
    </row>
    <row r="1079" spans="1:9" x14ac:dyDescent="0.25">
      <c r="A1079">
        <v>5803</v>
      </c>
      <c r="B1079" t="s">
        <v>1223</v>
      </c>
      <c r="C1079" t="s">
        <v>4937</v>
      </c>
      <c r="D1079">
        <v>596.20000000000005</v>
      </c>
      <c r="E1079">
        <v>740.5</v>
      </c>
      <c r="F1079">
        <v>304.83999999999997</v>
      </c>
      <c r="G1079">
        <v>378.62</v>
      </c>
      <c r="H1079" t="s">
        <v>7076</v>
      </c>
      <c r="I1079" t="s">
        <v>11</v>
      </c>
    </row>
    <row r="1080" spans="1:9" x14ac:dyDescent="0.25">
      <c r="A1080">
        <v>5803</v>
      </c>
      <c r="B1080" t="s">
        <v>1224</v>
      </c>
      <c r="C1080" t="s">
        <v>4938</v>
      </c>
      <c r="D1080">
        <v>472</v>
      </c>
      <c r="E1080">
        <v>2242.6999999999998</v>
      </c>
      <c r="F1080">
        <v>241.32999999999998</v>
      </c>
      <c r="G1080">
        <v>1146.68</v>
      </c>
      <c r="H1080" t="s">
        <v>7076</v>
      </c>
      <c r="I1080" t="s">
        <v>11</v>
      </c>
    </row>
    <row r="1081" spans="1:9" x14ac:dyDescent="0.25">
      <c r="A1081">
        <v>5803</v>
      </c>
      <c r="B1081" t="s">
        <v>1225</v>
      </c>
      <c r="C1081" t="s">
        <v>4939</v>
      </c>
      <c r="D1081">
        <v>345</v>
      </c>
      <c r="E1081">
        <v>1603.5</v>
      </c>
      <c r="F1081">
        <v>176.39999999999998</v>
      </c>
      <c r="G1081">
        <v>819.86</v>
      </c>
      <c r="H1081" t="s">
        <v>7076</v>
      </c>
      <c r="I1081" t="s">
        <v>11</v>
      </c>
    </row>
    <row r="1082" spans="1:9" x14ac:dyDescent="0.25">
      <c r="A1082">
        <v>5803</v>
      </c>
      <c r="B1082" t="s">
        <v>1226</v>
      </c>
      <c r="C1082" t="s">
        <v>4940</v>
      </c>
      <c r="D1082">
        <v>257.7</v>
      </c>
      <c r="E1082">
        <v>257.7</v>
      </c>
      <c r="F1082">
        <v>131.76</v>
      </c>
      <c r="G1082">
        <v>131.76</v>
      </c>
      <c r="H1082" t="s">
        <v>7076</v>
      </c>
      <c r="I1082" t="s">
        <v>11</v>
      </c>
    </row>
    <row r="1083" spans="1:9" x14ac:dyDescent="0.25">
      <c r="A1083">
        <v>5803</v>
      </c>
      <c r="B1083" t="s">
        <v>1227</v>
      </c>
      <c r="C1083" t="s">
        <v>4941</v>
      </c>
      <c r="D1083">
        <v>212</v>
      </c>
      <c r="E1083">
        <v>212</v>
      </c>
      <c r="F1083">
        <v>108.4</v>
      </c>
      <c r="G1083">
        <v>108.4</v>
      </c>
      <c r="H1083" t="s">
        <v>7076</v>
      </c>
      <c r="I1083" t="s">
        <v>4</v>
      </c>
    </row>
    <row r="1084" spans="1:9" x14ac:dyDescent="0.25">
      <c r="A1084">
        <v>5803</v>
      </c>
      <c r="B1084" t="s">
        <v>1228</v>
      </c>
      <c r="C1084" t="s">
        <v>4942</v>
      </c>
      <c r="D1084">
        <v>190</v>
      </c>
      <c r="E1084">
        <v>420.3</v>
      </c>
      <c r="F1084">
        <v>97.15</v>
      </c>
      <c r="G1084">
        <v>214.89999999999998</v>
      </c>
      <c r="H1084" t="s">
        <v>7076</v>
      </c>
      <c r="I1084" t="s">
        <v>11</v>
      </c>
    </row>
    <row r="1085" spans="1:9" x14ac:dyDescent="0.25">
      <c r="A1085">
        <v>5803</v>
      </c>
      <c r="B1085" t="s">
        <v>1229</v>
      </c>
      <c r="C1085" t="s">
        <v>4943</v>
      </c>
      <c r="D1085">
        <v>149</v>
      </c>
      <c r="E1085">
        <v>1262.9000000000001</v>
      </c>
      <c r="F1085">
        <v>76.190000000000012</v>
      </c>
      <c r="G1085">
        <v>645.72</v>
      </c>
      <c r="H1085" t="s">
        <v>7076</v>
      </c>
      <c r="I1085" t="s">
        <v>68</v>
      </c>
    </row>
    <row r="1086" spans="1:9" x14ac:dyDescent="0.25">
      <c r="A1086">
        <v>5803</v>
      </c>
      <c r="B1086" t="s">
        <v>1230</v>
      </c>
      <c r="C1086" t="s">
        <v>4944</v>
      </c>
      <c r="D1086">
        <v>62</v>
      </c>
      <c r="E1086">
        <v>62</v>
      </c>
      <c r="F1086">
        <v>31.71</v>
      </c>
      <c r="G1086">
        <v>31.71</v>
      </c>
      <c r="H1086" t="s">
        <v>7076</v>
      </c>
      <c r="I1086" t="s">
        <v>11</v>
      </c>
    </row>
    <row r="1087" spans="1:9" x14ac:dyDescent="0.25">
      <c r="A1087">
        <v>5804</v>
      </c>
      <c r="B1087" t="s">
        <v>1231</v>
      </c>
      <c r="C1087" t="s">
        <v>4945</v>
      </c>
      <c r="D1087">
        <v>3087</v>
      </c>
      <c r="E1087">
        <v>3087</v>
      </c>
      <c r="F1087">
        <v>1578.36</v>
      </c>
      <c r="G1087">
        <v>1578.36</v>
      </c>
      <c r="H1087" t="s">
        <v>7077</v>
      </c>
      <c r="I1087" t="s">
        <v>11</v>
      </c>
    </row>
    <row r="1088" spans="1:9" x14ac:dyDescent="0.25">
      <c r="A1088">
        <v>5804</v>
      </c>
      <c r="B1088" t="s">
        <v>1232</v>
      </c>
      <c r="C1088" t="s">
        <v>4946</v>
      </c>
      <c r="D1088">
        <v>2403</v>
      </c>
      <c r="E1088">
        <v>2403</v>
      </c>
      <c r="F1088">
        <v>1228.6400000000001</v>
      </c>
      <c r="G1088">
        <v>1228.6400000000001</v>
      </c>
      <c r="H1088" t="s">
        <v>7077</v>
      </c>
      <c r="I1088" t="s">
        <v>11</v>
      </c>
    </row>
    <row r="1089" spans="1:9" x14ac:dyDescent="0.25">
      <c r="A1089">
        <v>5804</v>
      </c>
      <c r="B1089" t="s">
        <v>1233</v>
      </c>
      <c r="C1089" t="s">
        <v>4947</v>
      </c>
      <c r="D1089">
        <v>2110</v>
      </c>
      <c r="E1089">
        <v>4813</v>
      </c>
      <c r="F1089">
        <v>1078.83</v>
      </c>
      <c r="G1089">
        <v>2460.8500000000004</v>
      </c>
      <c r="H1089" t="s">
        <v>7077</v>
      </c>
      <c r="I1089" t="s">
        <v>11</v>
      </c>
    </row>
    <row r="1090" spans="1:9" x14ac:dyDescent="0.25">
      <c r="A1090">
        <v>5804</v>
      </c>
      <c r="B1090" t="s">
        <v>1234</v>
      </c>
      <c r="C1090" t="s">
        <v>1235</v>
      </c>
      <c r="D1090">
        <v>1687.5</v>
      </c>
      <c r="E1090">
        <v>3862</v>
      </c>
      <c r="F1090">
        <v>862.81</v>
      </c>
      <c r="G1090">
        <v>1974.61</v>
      </c>
      <c r="H1090" t="s">
        <v>7077</v>
      </c>
      <c r="I1090" t="s">
        <v>11</v>
      </c>
    </row>
    <row r="1091" spans="1:9" x14ac:dyDescent="0.25">
      <c r="A1091">
        <v>5804</v>
      </c>
      <c r="B1091" t="s">
        <v>1236</v>
      </c>
      <c r="C1091" t="s">
        <v>4948</v>
      </c>
      <c r="D1091">
        <v>321.3</v>
      </c>
      <c r="E1091">
        <v>321.3</v>
      </c>
      <c r="F1091">
        <v>164.28</v>
      </c>
      <c r="G1091">
        <v>164.28</v>
      </c>
      <c r="H1091" t="s">
        <v>7077</v>
      </c>
      <c r="I1091" t="s">
        <v>15</v>
      </c>
    </row>
    <row r="1092" spans="1:9" x14ac:dyDescent="0.25">
      <c r="A1092">
        <v>5804</v>
      </c>
      <c r="B1092" t="s">
        <v>1237</v>
      </c>
      <c r="C1092" t="s">
        <v>4949</v>
      </c>
      <c r="D1092">
        <v>144.6</v>
      </c>
      <c r="E1092">
        <v>5249</v>
      </c>
      <c r="F1092">
        <v>73.940000000000012</v>
      </c>
      <c r="G1092">
        <v>2683.78</v>
      </c>
      <c r="H1092" t="s">
        <v>7077</v>
      </c>
      <c r="I1092" t="s">
        <v>11</v>
      </c>
    </row>
    <row r="1093" spans="1:9" x14ac:dyDescent="0.25">
      <c r="A1093">
        <v>5804</v>
      </c>
      <c r="B1093" t="s">
        <v>1238</v>
      </c>
      <c r="C1093" t="s">
        <v>4950</v>
      </c>
      <c r="D1093">
        <v>139.80000000000001</v>
      </c>
      <c r="E1093">
        <v>5300.5</v>
      </c>
      <c r="F1093">
        <v>71.48</v>
      </c>
      <c r="G1093">
        <v>2710.11</v>
      </c>
      <c r="H1093" t="s">
        <v>7077</v>
      </c>
      <c r="I1093" t="s">
        <v>11</v>
      </c>
    </row>
    <row r="1094" spans="1:9" x14ac:dyDescent="0.25">
      <c r="A1094">
        <v>5804</v>
      </c>
      <c r="B1094" t="s">
        <v>1239</v>
      </c>
      <c r="C1094" t="s">
        <v>4951</v>
      </c>
      <c r="D1094">
        <v>120.6</v>
      </c>
      <c r="E1094">
        <v>4344.6000000000004</v>
      </c>
      <c r="F1094">
        <v>61.669999999999995</v>
      </c>
      <c r="G1094">
        <v>2221.36</v>
      </c>
      <c r="H1094" t="s">
        <v>7077</v>
      </c>
      <c r="I1094" t="s">
        <v>11</v>
      </c>
    </row>
    <row r="1095" spans="1:9" x14ac:dyDescent="0.25">
      <c r="A1095">
        <v>5804</v>
      </c>
      <c r="B1095" t="s">
        <v>1240</v>
      </c>
      <c r="C1095" t="s">
        <v>4952</v>
      </c>
      <c r="D1095">
        <v>81.900000000000006</v>
      </c>
      <c r="E1095">
        <v>3021.9</v>
      </c>
      <c r="F1095">
        <v>41.879999999999995</v>
      </c>
      <c r="G1095">
        <v>1545.08</v>
      </c>
      <c r="H1095" t="s">
        <v>7077</v>
      </c>
      <c r="I1095" t="s">
        <v>11</v>
      </c>
    </row>
    <row r="1096" spans="1:9" x14ac:dyDescent="0.25">
      <c r="A1096">
        <v>5804</v>
      </c>
      <c r="B1096" t="s">
        <v>1241</v>
      </c>
      <c r="C1096" t="s">
        <v>4953</v>
      </c>
      <c r="D1096">
        <v>21.6</v>
      </c>
      <c r="E1096">
        <v>793.1</v>
      </c>
      <c r="F1096">
        <v>11.049999999999999</v>
      </c>
      <c r="G1096">
        <v>405.51</v>
      </c>
      <c r="H1096" t="s">
        <v>7077</v>
      </c>
      <c r="I1096" t="s">
        <v>17</v>
      </c>
    </row>
    <row r="1097" spans="1:9" x14ac:dyDescent="0.25">
      <c r="A1097">
        <v>5804</v>
      </c>
      <c r="B1097" t="s">
        <v>1242</v>
      </c>
      <c r="C1097" t="s">
        <v>4954</v>
      </c>
      <c r="D1097">
        <v>21.2</v>
      </c>
      <c r="E1097">
        <v>768.8</v>
      </c>
      <c r="F1097">
        <v>10.84</v>
      </c>
      <c r="G1097">
        <v>393.09</v>
      </c>
      <c r="H1097" t="s">
        <v>7077</v>
      </c>
      <c r="I1097" t="s">
        <v>17</v>
      </c>
    </row>
    <row r="1098" spans="1:9" x14ac:dyDescent="0.25">
      <c r="A1098">
        <v>5805</v>
      </c>
      <c r="B1098" t="s">
        <v>1243</v>
      </c>
      <c r="C1098" t="s">
        <v>4955</v>
      </c>
      <c r="D1098">
        <v>4339</v>
      </c>
      <c r="E1098">
        <v>4339</v>
      </c>
      <c r="F1098">
        <v>2218.5</v>
      </c>
      <c r="G1098">
        <v>2218.5</v>
      </c>
      <c r="H1098" t="s">
        <v>7078</v>
      </c>
      <c r="I1098" t="s">
        <v>11</v>
      </c>
    </row>
    <row r="1099" spans="1:9" x14ac:dyDescent="0.25">
      <c r="A1099">
        <v>5805</v>
      </c>
      <c r="B1099" t="s">
        <v>1244</v>
      </c>
      <c r="C1099" t="s">
        <v>4956</v>
      </c>
      <c r="D1099">
        <v>1520</v>
      </c>
      <c r="E1099">
        <v>7600</v>
      </c>
      <c r="F1099">
        <v>777.17</v>
      </c>
      <c r="G1099">
        <v>3885.82</v>
      </c>
      <c r="H1099" t="s">
        <v>7078</v>
      </c>
      <c r="I1099" t="s">
        <v>11</v>
      </c>
    </row>
    <row r="1100" spans="1:9" x14ac:dyDescent="0.25">
      <c r="A1100">
        <v>5805</v>
      </c>
      <c r="B1100" t="s">
        <v>1245</v>
      </c>
      <c r="C1100" t="s">
        <v>4957</v>
      </c>
      <c r="D1100">
        <v>1069</v>
      </c>
      <c r="E1100">
        <v>1069</v>
      </c>
      <c r="F1100">
        <v>546.58000000000004</v>
      </c>
      <c r="G1100">
        <v>546.58000000000004</v>
      </c>
      <c r="H1100" t="s">
        <v>7078</v>
      </c>
      <c r="I1100" t="s">
        <v>11</v>
      </c>
    </row>
    <row r="1101" spans="1:9" x14ac:dyDescent="0.25">
      <c r="A1101">
        <v>5805</v>
      </c>
      <c r="B1101" t="s">
        <v>1246</v>
      </c>
      <c r="C1101" t="s">
        <v>4958</v>
      </c>
      <c r="D1101">
        <v>628</v>
      </c>
      <c r="E1101">
        <v>628</v>
      </c>
      <c r="F1101">
        <v>321.09999999999997</v>
      </c>
      <c r="G1101">
        <v>321.09999999999997</v>
      </c>
      <c r="H1101" t="s">
        <v>7078</v>
      </c>
      <c r="I1101" t="s">
        <v>11</v>
      </c>
    </row>
    <row r="1102" spans="1:9" x14ac:dyDescent="0.25">
      <c r="A1102">
        <v>5805</v>
      </c>
      <c r="B1102" t="s">
        <v>1247</v>
      </c>
      <c r="C1102" t="s">
        <v>4959</v>
      </c>
      <c r="D1102">
        <v>527</v>
      </c>
      <c r="E1102">
        <v>527</v>
      </c>
      <c r="F1102">
        <v>269.45999999999998</v>
      </c>
      <c r="G1102">
        <v>269.45999999999998</v>
      </c>
      <c r="H1102" t="s">
        <v>7078</v>
      </c>
      <c r="I1102" t="s">
        <v>11</v>
      </c>
    </row>
    <row r="1103" spans="1:9" x14ac:dyDescent="0.25">
      <c r="A1103">
        <v>5806</v>
      </c>
      <c r="B1103" t="s">
        <v>1248</v>
      </c>
      <c r="C1103" t="s">
        <v>4960</v>
      </c>
      <c r="D1103">
        <v>4860.3999999999996</v>
      </c>
      <c r="E1103">
        <v>8837</v>
      </c>
      <c r="F1103">
        <v>2485.09</v>
      </c>
      <c r="G1103">
        <v>4518.29</v>
      </c>
      <c r="H1103" t="s">
        <v>7079</v>
      </c>
      <c r="I1103" t="s">
        <v>11</v>
      </c>
    </row>
    <row r="1104" spans="1:9" x14ac:dyDescent="0.25">
      <c r="A1104">
        <v>5806</v>
      </c>
      <c r="B1104" t="s">
        <v>1249</v>
      </c>
      <c r="C1104" t="s">
        <v>4961</v>
      </c>
      <c r="D1104">
        <v>3423.3</v>
      </c>
      <c r="E1104">
        <v>3423.3</v>
      </c>
      <c r="F1104">
        <v>1750.31</v>
      </c>
      <c r="G1104">
        <v>1750.31</v>
      </c>
      <c r="H1104" t="s">
        <v>7079</v>
      </c>
      <c r="I1104" t="s">
        <v>11</v>
      </c>
    </row>
    <row r="1105" spans="1:9" x14ac:dyDescent="0.25">
      <c r="A1105">
        <v>5806</v>
      </c>
      <c r="B1105" t="s">
        <v>1250</v>
      </c>
      <c r="C1105" t="s">
        <v>4962</v>
      </c>
      <c r="D1105">
        <v>0</v>
      </c>
      <c r="E1105">
        <v>1020</v>
      </c>
      <c r="F1105">
        <v>0</v>
      </c>
      <c r="G1105">
        <v>521.52</v>
      </c>
      <c r="H1105" t="s">
        <v>7079</v>
      </c>
      <c r="I1105" t="s">
        <v>11</v>
      </c>
    </row>
    <row r="1106" spans="1:9" x14ac:dyDescent="0.25">
      <c r="A1106">
        <v>5807</v>
      </c>
      <c r="B1106" t="s">
        <v>1251</v>
      </c>
      <c r="C1106" t="s">
        <v>1252</v>
      </c>
      <c r="D1106">
        <v>4463.7</v>
      </c>
      <c r="E1106">
        <v>4494.5</v>
      </c>
      <c r="F1106">
        <v>2282.2600000000002</v>
      </c>
      <c r="G1106">
        <v>2298.0100000000002</v>
      </c>
      <c r="H1106" t="s">
        <v>7080</v>
      </c>
      <c r="I1106" t="s">
        <v>15</v>
      </c>
    </row>
    <row r="1107" spans="1:9" x14ac:dyDescent="0.25">
      <c r="A1107">
        <v>5807</v>
      </c>
      <c r="B1107" t="s">
        <v>1253</v>
      </c>
      <c r="C1107" t="s">
        <v>4963</v>
      </c>
      <c r="D1107">
        <v>3590.6</v>
      </c>
      <c r="E1107">
        <v>3590.6</v>
      </c>
      <c r="F1107">
        <v>1835.85</v>
      </c>
      <c r="G1107">
        <v>1835.85</v>
      </c>
      <c r="H1107" t="s">
        <v>7080</v>
      </c>
      <c r="I1107" t="s">
        <v>11</v>
      </c>
    </row>
    <row r="1108" spans="1:9" x14ac:dyDescent="0.25">
      <c r="A1108">
        <v>5807</v>
      </c>
      <c r="B1108" t="s">
        <v>1254</v>
      </c>
      <c r="C1108" t="s">
        <v>4964</v>
      </c>
      <c r="D1108">
        <v>3211.8</v>
      </c>
      <c r="E1108">
        <v>3211.8</v>
      </c>
      <c r="F1108">
        <v>1642.17</v>
      </c>
      <c r="G1108">
        <v>1642.17</v>
      </c>
      <c r="H1108" t="s">
        <v>7080</v>
      </c>
      <c r="I1108" t="s">
        <v>11</v>
      </c>
    </row>
    <row r="1109" spans="1:9" x14ac:dyDescent="0.25">
      <c r="A1109">
        <v>5807</v>
      </c>
      <c r="B1109" t="s">
        <v>1255</v>
      </c>
      <c r="C1109" t="s">
        <v>4965</v>
      </c>
      <c r="D1109">
        <v>1607.6</v>
      </c>
      <c r="E1109">
        <v>3587.2</v>
      </c>
      <c r="F1109">
        <v>821.96</v>
      </c>
      <c r="G1109">
        <v>1834.11</v>
      </c>
      <c r="H1109" t="s">
        <v>7080</v>
      </c>
      <c r="I1109" t="s">
        <v>11</v>
      </c>
    </row>
    <row r="1110" spans="1:9" x14ac:dyDescent="0.25">
      <c r="A1110">
        <v>5807</v>
      </c>
      <c r="B1110" t="s">
        <v>1256</v>
      </c>
      <c r="C1110" t="s">
        <v>4966</v>
      </c>
      <c r="D1110">
        <v>920.8</v>
      </c>
      <c r="E1110">
        <v>920.8</v>
      </c>
      <c r="F1110">
        <v>470.8</v>
      </c>
      <c r="G1110">
        <v>470.8</v>
      </c>
      <c r="H1110" t="s">
        <v>7080</v>
      </c>
      <c r="I1110" t="s">
        <v>4</v>
      </c>
    </row>
    <row r="1111" spans="1:9" x14ac:dyDescent="0.25">
      <c r="A1111">
        <v>5807</v>
      </c>
      <c r="B1111" t="s">
        <v>1257</v>
      </c>
      <c r="C1111" t="s">
        <v>4967</v>
      </c>
      <c r="D1111">
        <v>426</v>
      </c>
      <c r="E1111">
        <v>426</v>
      </c>
      <c r="F1111">
        <v>217.82</v>
      </c>
      <c r="G1111">
        <v>217.82</v>
      </c>
      <c r="H1111" t="s">
        <v>7080</v>
      </c>
      <c r="I1111" t="s">
        <v>4</v>
      </c>
    </row>
    <row r="1112" spans="1:9" x14ac:dyDescent="0.25">
      <c r="A1112">
        <v>5807</v>
      </c>
      <c r="B1112" t="s">
        <v>1258</v>
      </c>
      <c r="C1112" t="s">
        <v>1259</v>
      </c>
      <c r="D1112">
        <v>356.9</v>
      </c>
      <c r="E1112">
        <v>356.9</v>
      </c>
      <c r="F1112">
        <v>182.48999999999998</v>
      </c>
      <c r="G1112">
        <v>182.48999999999998</v>
      </c>
      <c r="H1112" t="s">
        <v>7080</v>
      </c>
      <c r="I1112" t="s">
        <v>15</v>
      </c>
    </row>
    <row r="1113" spans="1:9" x14ac:dyDescent="0.25">
      <c r="A1113">
        <v>5807</v>
      </c>
      <c r="B1113" t="s">
        <v>1260</v>
      </c>
      <c r="C1113" t="s">
        <v>4968</v>
      </c>
      <c r="D1113">
        <v>137.69999999999999</v>
      </c>
      <c r="E1113">
        <v>137.69999999999999</v>
      </c>
      <c r="F1113">
        <v>70.410000000000011</v>
      </c>
      <c r="G1113">
        <v>70.410000000000011</v>
      </c>
      <c r="H1113" t="s">
        <v>7080</v>
      </c>
      <c r="I1113" t="s">
        <v>4</v>
      </c>
    </row>
    <row r="1114" spans="1:9" x14ac:dyDescent="0.25">
      <c r="A1114">
        <v>5807</v>
      </c>
      <c r="B1114" t="s">
        <v>1261</v>
      </c>
      <c r="C1114" t="s">
        <v>4969</v>
      </c>
      <c r="D1114">
        <v>127.4</v>
      </c>
      <c r="E1114">
        <v>127.4</v>
      </c>
      <c r="F1114">
        <v>65.14</v>
      </c>
      <c r="G1114">
        <v>65.14</v>
      </c>
      <c r="H1114" t="s">
        <v>7080</v>
      </c>
      <c r="I1114" t="s">
        <v>4</v>
      </c>
    </row>
    <row r="1115" spans="1:9" x14ac:dyDescent="0.25">
      <c r="A1115">
        <v>5807</v>
      </c>
      <c r="B1115" t="s">
        <v>1262</v>
      </c>
      <c r="C1115" t="s">
        <v>4970</v>
      </c>
      <c r="D1115">
        <v>92.4</v>
      </c>
      <c r="E1115">
        <v>92.4</v>
      </c>
      <c r="F1115">
        <v>47.25</v>
      </c>
      <c r="G1115">
        <v>47.25</v>
      </c>
      <c r="H1115" t="s">
        <v>7080</v>
      </c>
      <c r="I1115" t="s">
        <v>17</v>
      </c>
    </row>
    <row r="1116" spans="1:9" x14ac:dyDescent="0.25">
      <c r="A1116">
        <v>5807</v>
      </c>
      <c r="B1116" t="s">
        <v>1263</v>
      </c>
      <c r="C1116" t="s">
        <v>4971</v>
      </c>
      <c r="D1116">
        <v>24.9</v>
      </c>
      <c r="E1116">
        <v>24.9</v>
      </c>
      <c r="F1116">
        <v>12.74</v>
      </c>
      <c r="G1116">
        <v>12.74</v>
      </c>
      <c r="H1116" t="s">
        <v>7080</v>
      </c>
      <c r="I1116" t="s">
        <v>15</v>
      </c>
    </row>
    <row r="1117" spans="1:9" x14ac:dyDescent="0.25">
      <c r="A1117">
        <v>5807</v>
      </c>
      <c r="B1117" t="s">
        <v>1264</v>
      </c>
      <c r="C1117" t="s">
        <v>4972</v>
      </c>
      <c r="D1117">
        <v>21.6</v>
      </c>
      <c r="E1117">
        <v>21.6</v>
      </c>
      <c r="F1117">
        <v>11.049999999999999</v>
      </c>
      <c r="G1117">
        <v>11.049999999999999</v>
      </c>
      <c r="H1117" t="s">
        <v>7080</v>
      </c>
      <c r="I1117" t="s">
        <v>11</v>
      </c>
    </row>
    <row r="1118" spans="1:9" x14ac:dyDescent="0.25">
      <c r="A1118">
        <v>5807</v>
      </c>
      <c r="B1118" t="s">
        <v>1265</v>
      </c>
      <c r="C1118" t="s">
        <v>4973</v>
      </c>
      <c r="D1118">
        <v>12.1</v>
      </c>
      <c r="E1118">
        <v>12.1</v>
      </c>
      <c r="F1118">
        <v>6.1899999999999995</v>
      </c>
      <c r="G1118">
        <v>6.1899999999999995</v>
      </c>
      <c r="H1118" t="s">
        <v>7080</v>
      </c>
      <c r="I1118" t="s">
        <v>4</v>
      </c>
    </row>
    <row r="1119" spans="1:9" x14ac:dyDescent="0.25">
      <c r="A1119">
        <v>5807</v>
      </c>
      <c r="B1119" t="s">
        <v>1266</v>
      </c>
      <c r="C1119" t="s">
        <v>4974</v>
      </c>
      <c r="D1119">
        <v>0</v>
      </c>
      <c r="E1119">
        <v>0</v>
      </c>
      <c r="F1119">
        <v>0</v>
      </c>
      <c r="G1119">
        <v>0</v>
      </c>
      <c r="H1119" t="s">
        <v>7080</v>
      </c>
      <c r="I1119" t="s">
        <v>11</v>
      </c>
    </row>
    <row r="1120" spans="1:9" x14ac:dyDescent="0.25">
      <c r="A1120">
        <v>5808</v>
      </c>
      <c r="B1120" t="s">
        <v>1267</v>
      </c>
      <c r="C1120" t="s">
        <v>4975</v>
      </c>
      <c r="D1120">
        <v>5174</v>
      </c>
      <c r="E1120">
        <v>5174</v>
      </c>
      <c r="F1120">
        <v>2645.4300000000003</v>
      </c>
      <c r="G1120">
        <v>2645.4300000000003</v>
      </c>
      <c r="H1120" t="s">
        <v>7081</v>
      </c>
      <c r="I1120" t="s">
        <v>11</v>
      </c>
    </row>
    <row r="1121" spans="1:9" x14ac:dyDescent="0.25">
      <c r="A1121">
        <v>5808</v>
      </c>
      <c r="B1121" t="s">
        <v>1268</v>
      </c>
      <c r="C1121" t="s">
        <v>4976</v>
      </c>
      <c r="D1121">
        <v>2278</v>
      </c>
      <c r="E1121">
        <v>3450</v>
      </c>
      <c r="F1121">
        <v>1164.73</v>
      </c>
      <c r="G1121">
        <v>1763.96</v>
      </c>
      <c r="H1121" t="s">
        <v>7081</v>
      </c>
      <c r="I1121" t="s">
        <v>11</v>
      </c>
    </row>
    <row r="1122" spans="1:9" x14ac:dyDescent="0.25">
      <c r="A1122">
        <v>5808</v>
      </c>
      <c r="B1122" t="s">
        <v>1269</v>
      </c>
      <c r="C1122" t="s">
        <v>4977</v>
      </c>
      <c r="D1122">
        <v>1640</v>
      </c>
      <c r="E1122">
        <v>1640</v>
      </c>
      <c r="F1122">
        <v>838.52</v>
      </c>
      <c r="G1122">
        <v>838.52</v>
      </c>
      <c r="H1122" t="s">
        <v>7081</v>
      </c>
      <c r="I1122" t="s">
        <v>4</v>
      </c>
    </row>
    <row r="1123" spans="1:9" x14ac:dyDescent="0.25">
      <c r="A1123">
        <v>5808</v>
      </c>
      <c r="B1123" t="s">
        <v>1270</v>
      </c>
      <c r="C1123" t="s">
        <v>4978</v>
      </c>
      <c r="D1123">
        <v>1500</v>
      </c>
      <c r="E1123">
        <v>3000</v>
      </c>
      <c r="F1123">
        <v>766.93999999999994</v>
      </c>
      <c r="G1123">
        <v>1533.8799999999999</v>
      </c>
      <c r="H1123" t="s">
        <v>7081</v>
      </c>
      <c r="I1123" t="s">
        <v>17</v>
      </c>
    </row>
    <row r="1124" spans="1:9" x14ac:dyDescent="0.25">
      <c r="A1124">
        <v>5808</v>
      </c>
      <c r="B1124" t="s">
        <v>1271</v>
      </c>
      <c r="C1124" t="s">
        <v>4979</v>
      </c>
      <c r="D1124">
        <v>1182.5</v>
      </c>
      <c r="E1124">
        <v>2150</v>
      </c>
      <c r="F1124">
        <v>604.61</v>
      </c>
      <c r="G1124">
        <v>1099.28</v>
      </c>
      <c r="H1124" t="s">
        <v>7081</v>
      </c>
      <c r="I1124" t="s">
        <v>11</v>
      </c>
    </row>
    <row r="1125" spans="1:9" x14ac:dyDescent="0.25">
      <c r="A1125">
        <v>5808</v>
      </c>
      <c r="B1125" t="s">
        <v>1272</v>
      </c>
      <c r="C1125" t="s">
        <v>4980</v>
      </c>
      <c r="D1125">
        <v>611.9</v>
      </c>
      <c r="E1125">
        <v>611.9</v>
      </c>
      <c r="F1125">
        <v>312.86</v>
      </c>
      <c r="G1125">
        <v>312.86</v>
      </c>
      <c r="H1125" t="s">
        <v>7081</v>
      </c>
      <c r="I1125" t="s">
        <v>11</v>
      </c>
    </row>
    <row r="1126" spans="1:9" x14ac:dyDescent="0.25">
      <c r="A1126">
        <v>5808</v>
      </c>
      <c r="B1126" t="s">
        <v>1273</v>
      </c>
      <c r="C1126" t="s">
        <v>4981</v>
      </c>
      <c r="D1126">
        <v>75</v>
      </c>
      <c r="E1126">
        <v>160</v>
      </c>
      <c r="F1126">
        <v>38.35</v>
      </c>
      <c r="G1126">
        <v>81.81</v>
      </c>
      <c r="H1126" t="s">
        <v>7081</v>
      </c>
      <c r="I1126" t="s">
        <v>11</v>
      </c>
    </row>
    <row r="1127" spans="1:9" x14ac:dyDescent="0.25">
      <c r="A1127">
        <v>5808</v>
      </c>
      <c r="B1127" t="s">
        <v>1274</v>
      </c>
      <c r="C1127" t="s">
        <v>4982</v>
      </c>
      <c r="D1127">
        <v>60</v>
      </c>
      <c r="E1127">
        <v>129</v>
      </c>
      <c r="F1127">
        <v>30.680000000000003</v>
      </c>
      <c r="G1127">
        <v>65.960000000000008</v>
      </c>
      <c r="H1127" t="s">
        <v>7081</v>
      </c>
      <c r="I1127" t="s">
        <v>11</v>
      </c>
    </row>
    <row r="1128" spans="1:9" x14ac:dyDescent="0.25">
      <c r="A1128">
        <v>5808</v>
      </c>
      <c r="B1128" t="s">
        <v>1275</v>
      </c>
      <c r="C1128" t="s">
        <v>4983</v>
      </c>
      <c r="D1128">
        <v>40</v>
      </c>
      <c r="E1128">
        <v>86</v>
      </c>
      <c r="F1128">
        <v>20.46</v>
      </c>
      <c r="G1128">
        <v>43.98</v>
      </c>
      <c r="H1128" t="s">
        <v>7081</v>
      </c>
      <c r="I1128" t="s">
        <v>7</v>
      </c>
    </row>
    <row r="1129" spans="1:9" x14ac:dyDescent="0.25">
      <c r="A1129">
        <v>5808</v>
      </c>
      <c r="B1129" t="s">
        <v>1276</v>
      </c>
      <c r="C1129" t="s">
        <v>4984</v>
      </c>
      <c r="D1129">
        <v>24</v>
      </c>
      <c r="E1129">
        <v>51.6</v>
      </c>
      <c r="F1129">
        <v>12.28</v>
      </c>
      <c r="G1129">
        <v>26.39</v>
      </c>
      <c r="H1129" t="s">
        <v>7081</v>
      </c>
      <c r="I1129" t="s">
        <v>11</v>
      </c>
    </row>
    <row r="1130" spans="1:9" x14ac:dyDescent="0.25">
      <c r="A1130">
        <v>5808</v>
      </c>
      <c r="B1130" t="s">
        <v>1277</v>
      </c>
      <c r="C1130" t="s">
        <v>4985</v>
      </c>
      <c r="D1130">
        <v>19.8</v>
      </c>
      <c r="E1130">
        <v>42</v>
      </c>
      <c r="F1130">
        <v>10.129999999999999</v>
      </c>
      <c r="G1130">
        <v>21.48</v>
      </c>
      <c r="H1130" t="s">
        <v>7081</v>
      </c>
      <c r="I1130" t="s">
        <v>11</v>
      </c>
    </row>
    <row r="1131" spans="1:9" x14ac:dyDescent="0.25">
      <c r="A1131">
        <v>5901</v>
      </c>
      <c r="B1131" t="s">
        <v>1278</v>
      </c>
      <c r="C1131" t="s">
        <v>4986</v>
      </c>
      <c r="D1131">
        <v>4484.2</v>
      </c>
      <c r="E1131">
        <v>6406</v>
      </c>
      <c r="F1131">
        <v>2292.7400000000002</v>
      </c>
      <c r="G1131">
        <v>3275.34</v>
      </c>
      <c r="H1131" t="s">
        <v>7082</v>
      </c>
      <c r="I1131" t="s">
        <v>11</v>
      </c>
    </row>
    <row r="1132" spans="1:9" x14ac:dyDescent="0.25">
      <c r="A1132">
        <v>5901</v>
      </c>
      <c r="B1132" t="s">
        <v>1279</v>
      </c>
      <c r="C1132" t="s">
        <v>4987</v>
      </c>
      <c r="D1132">
        <v>925.5</v>
      </c>
      <c r="E1132">
        <v>1851</v>
      </c>
      <c r="F1132">
        <v>473.21</v>
      </c>
      <c r="G1132">
        <v>946.41</v>
      </c>
      <c r="H1132" t="s">
        <v>7082</v>
      </c>
      <c r="I1132" t="s">
        <v>11</v>
      </c>
    </row>
    <row r="1133" spans="1:9" x14ac:dyDescent="0.25">
      <c r="A1133">
        <v>5901</v>
      </c>
      <c r="B1133" t="s">
        <v>1280</v>
      </c>
      <c r="C1133" t="s">
        <v>1281</v>
      </c>
      <c r="D1133">
        <v>301</v>
      </c>
      <c r="E1133">
        <v>301</v>
      </c>
      <c r="F1133">
        <v>153.89999999999998</v>
      </c>
      <c r="G1133">
        <v>153.89999999999998</v>
      </c>
      <c r="H1133" t="s">
        <v>7082</v>
      </c>
      <c r="I1133" t="s">
        <v>7</v>
      </c>
    </row>
    <row r="1134" spans="1:9" x14ac:dyDescent="0.25">
      <c r="A1134">
        <v>5901</v>
      </c>
      <c r="B1134" t="s">
        <v>1282</v>
      </c>
      <c r="C1134" t="s">
        <v>4988</v>
      </c>
      <c r="D1134">
        <v>288.39999999999998</v>
      </c>
      <c r="E1134">
        <v>1442</v>
      </c>
      <c r="F1134">
        <v>147.45999999999998</v>
      </c>
      <c r="G1134">
        <v>737.29</v>
      </c>
      <c r="H1134" t="s">
        <v>7082</v>
      </c>
      <c r="I1134" t="s">
        <v>11</v>
      </c>
    </row>
    <row r="1135" spans="1:9" x14ac:dyDescent="0.25">
      <c r="A1135">
        <v>5902</v>
      </c>
      <c r="B1135" t="s">
        <v>1283</v>
      </c>
      <c r="C1135" t="s">
        <v>4989</v>
      </c>
      <c r="D1135">
        <v>1379.8</v>
      </c>
      <c r="E1135">
        <v>1379.8</v>
      </c>
      <c r="F1135">
        <v>705.49</v>
      </c>
      <c r="G1135">
        <v>705.49</v>
      </c>
      <c r="H1135" t="s">
        <v>7083</v>
      </c>
      <c r="I1135" t="s">
        <v>11</v>
      </c>
    </row>
    <row r="1136" spans="1:9" x14ac:dyDescent="0.25">
      <c r="A1136">
        <v>5902</v>
      </c>
      <c r="B1136" t="s">
        <v>1284</v>
      </c>
      <c r="C1136" t="s">
        <v>4990</v>
      </c>
      <c r="D1136">
        <v>1050</v>
      </c>
      <c r="E1136">
        <v>1050</v>
      </c>
      <c r="F1136">
        <v>536.86</v>
      </c>
      <c r="G1136">
        <v>536.86</v>
      </c>
      <c r="H1136" t="s">
        <v>7083</v>
      </c>
      <c r="I1136" t="s">
        <v>11</v>
      </c>
    </row>
    <row r="1137" spans="1:9" x14ac:dyDescent="0.25">
      <c r="A1137">
        <v>5902</v>
      </c>
      <c r="B1137" t="s">
        <v>1285</v>
      </c>
      <c r="C1137" t="s">
        <v>4991</v>
      </c>
      <c r="D1137">
        <v>911.4</v>
      </c>
      <c r="E1137">
        <v>911.4</v>
      </c>
      <c r="F1137">
        <v>466</v>
      </c>
      <c r="G1137">
        <v>466</v>
      </c>
      <c r="H1137" t="s">
        <v>7083</v>
      </c>
      <c r="I1137" t="s">
        <v>11</v>
      </c>
    </row>
    <row r="1138" spans="1:9" x14ac:dyDescent="0.25">
      <c r="A1138">
        <v>5902</v>
      </c>
      <c r="B1138" t="s">
        <v>1286</v>
      </c>
      <c r="C1138" t="s">
        <v>4992</v>
      </c>
      <c r="D1138">
        <v>724.9</v>
      </c>
      <c r="E1138">
        <v>724.9</v>
      </c>
      <c r="F1138">
        <v>370.64</v>
      </c>
      <c r="G1138">
        <v>370.64</v>
      </c>
      <c r="H1138" t="s">
        <v>7083</v>
      </c>
      <c r="I1138" t="s">
        <v>11</v>
      </c>
    </row>
    <row r="1139" spans="1:9" x14ac:dyDescent="0.25">
      <c r="A1139">
        <v>5902</v>
      </c>
      <c r="B1139" t="s">
        <v>1287</v>
      </c>
      <c r="C1139" t="s">
        <v>4993</v>
      </c>
      <c r="D1139">
        <v>686.5</v>
      </c>
      <c r="E1139">
        <v>686.5</v>
      </c>
      <c r="F1139">
        <v>351.01</v>
      </c>
      <c r="G1139">
        <v>351.01</v>
      </c>
      <c r="H1139" t="s">
        <v>7083</v>
      </c>
      <c r="I1139" t="s">
        <v>11</v>
      </c>
    </row>
    <row r="1140" spans="1:9" x14ac:dyDescent="0.25">
      <c r="A1140">
        <v>5902</v>
      </c>
      <c r="B1140" t="s">
        <v>1288</v>
      </c>
      <c r="C1140" t="s">
        <v>4994</v>
      </c>
      <c r="D1140">
        <v>604.9</v>
      </c>
      <c r="E1140">
        <v>604.9</v>
      </c>
      <c r="F1140">
        <v>309.28999999999996</v>
      </c>
      <c r="G1140">
        <v>309.28999999999996</v>
      </c>
      <c r="H1140" t="s">
        <v>7083</v>
      </c>
      <c r="I1140" t="s">
        <v>11</v>
      </c>
    </row>
    <row r="1141" spans="1:9" x14ac:dyDescent="0.25">
      <c r="A1141">
        <v>5902</v>
      </c>
      <c r="B1141" t="s">
        <v>1289</v>
      </c>
      <c r="C1141" t="s">
        <v>4995</v>
      </c>
      <c r="D1141">
        <v>600.70000000000005</v>
      </c>
      <c r="E1141">
        <v>600.70000000000005</v>
      </c>
      <c r="F1141">
        <v>307.14</v>
      </c>
      <c r="G1141">
        <v>307.14</v>
      </c>
      <c r="H1141" t="s">
        <v>7083</v>
      </c>
      <c r="I1141" t="s">
        <v>11</v>
      </c>
    </row>
    <row r="1142" spans="1:9" x14ac:dyDescent="0.25">
      <c r="A1142">
        <v>5902</v>
      </c>
      <c r="B1142" t="s">
        <v>1290</v>
      </c>
      <c r="C1142" t="s">
        <v>4996</v>
      </c>
      <c r="D1142">
        <v>451.6</v>
      </c>
      <c r="E1142">
        <v>451.6</v>
      </c>
      <c r="F1142">
        <v>230.89999999999998</v>
      </c>
      <c r="G1142">
        <v>230.89999999999998</v>
      </c>
      <c r="H1142" t="s">
        <v>7083</v>
      </c>
      <c r="I1142" t="s">
        <v>11</v>
      </c>
    </row>
    <row r="1143" spans="1:9" x14ac:dyDescent="0.25">
      <c r="A1143">
        <v>5902</v>
      </c>
      <c r="B1143" t="s">
        <v>1291</v>
      </c>
      <c r="C1143" t="s">
        <v>4997</v>
      </c>
      <c r="D1143">
        <v>209.3</v>
      </c>
      <c r="E1143">
        <v>209.3</v>
      </c>
      <c r="F1143">
        <v>107.02000000000001</v>
      </c>
      <c r="G1143">
        <v>107.02000000000001</v>
      </c>
      <c r="H1143" t="s">
        <v>7083</v>
      </c>
      <c r="I1143" t="s">
        <v>11</v>
      </c>
    </row>
    <row r="1144" spans="1:9" x14ac:dyDescent="0.25">
      <c r="A1144">
        <v>5903</v>
      </c>
      <c r="B1144" t="s">
        <v>1292</v>
      </c>
      <c r="C1144" t="s">
        <v>1293</v>
      </c>
      <c r="D1144">
        <v>2106.1999999999998</v>
      </c>
      <c r="E1144">
        <v>2106.1999999999998</v>
      </c>
      <c r="F1144">
        <v>1076.8900000000001</v>
      </c>
      <c r="G1144">
        <v>1076.8900000000001</v>
      </c>
      <c r="H1144" t="s">
        <v>7084</v>
      </c>
      <c r="I1144" t="s">
        <v>4</v>
      </c>
    </row>
    <row r="1145" spans="1:9" x14ac:dyDescent="0.25">
      <c r="A1145">
        <v>5903</v>
      </c>
      <c r="B1145" t="s">
        <v>1294</v>
      </c>
      <c r="C1145" t="s">
        <v>4998</v>
      </c>
      <c r="D1145">
        <v>671.1</v>
      </c>
      <c r="E1145">
        <v>671.1</v>
      </c>
      <c r="F1145">
        <v>343.13</v>
      </c>
      <c r="G1145">
        <v>343.13</v>
      </c>
      <c r="H1145" t="s">
        <v>7084</v>
      </c>
      <c r="I1145" t="s">
        <v>11</v>
      </c>
    </row>
    <row r="1146" spans="1:9" x14ac:dyDescent="0.25">
      <c r="A1146">
        <v>5903</v>
      </c>
      <c r="B1146" t="s">
        <v>1295</v>
      </c>
      <c r="C1146" t="s">
        <v>1296</v>
      </c>
      <c r="D1146">
        <v>653.20000000000005</v>
      </c>
      <c r="E1146">
        <v>653.20000000000005</v>
      </c>
      <c r="F1146">
        <v>333.98</v>
      </c>
      <c r="G1146">
        <v>333.98</v>
      </c>
      <c r="H1146" t="s">
        <v>7084</v>
      </c>
      <c r="I1146" t="s">
        <v>11</v>
      </c>
    </row>
    <row r="1147" spans="1:9" x14ac:dyDescent="0.25">
      <c r="A1147">
        <v>5903</v>
      </c>
      <c r="B1147" t="s">
        <v>1297</v>
      </c>
      <c r="C1147" t="s">
        <v>4999</v>
      </c>
      <c r="D1147">
        <v>652.29999999999995</v>
      </c>
      <c r="E1147">
        <v>652.29999999999995</v>
      </c>
      <c r="F1147">
        <v>333.52</v>
      </c>
      <c r="G1147">
        <v>333.52</v>
      </c>
      <c r="H1147" t="s">
        <v>7084</v>
      </c>
      <c r="I1147" t="s">
        <v>11</v>
      </c>
    </row>
    <row r="1148" spans="1:9" x14ac:dyDescent="0.25">
      <c r="A1148">
        <v>5903</v>
      </c>
      <c r="B1148" t="s">
        <v>1298</v>
      </c>
      <c r="C1148" t="s">
        <v>1299</v>
      </c>
      <c r="D1148">
        <v>0</v>
      </c>
      <c r="E1148">
        <v>2632.7</v>
      </c>
      <c r="F1148">
        <v>0</v>
      </c>
      <c r="G1148">
        <v>1346.08</v>
      </c>
      <c r="H1148" t="s">
        <v>7084</v>
      </c>
      <c r="I1148" t="s">
        <v>68</v>
      </c>
    </row>
    <row r="1149" spans="1:9" x14ac:dyDescent="0.25">
      <c r="A1149">
        <v>5903</v>
      </c>
      <c r="B1149" t="s">
        <v>1300</v>
      </c>
      <c r="C1149" t="s">
        <v>5000</v>
      </c>
      <c r="D1149">
        <v>0</v>
      </c>
      <c r="E1149">
        <v>1359</v>
      </c>
      <c r="F1149">
        <v>0</v>
      </c>
      <c r="G1149">
        <v>694.85</v>
      </c>
      <c r="H1149" t="s">
        <v>7084</v>
      </c>
      <c r="I1149" t="s">
        <v>11</v>
      </c>
    </row>
    <row r="1150" spans="1:9" x14ac:dyDescent="0.25">
      <c r="A1150">
        <v>5903</v>
      </c>
      <c r="B1150" t="s">
        <v>1301</v>
      </c>
      <c r="C1150" t="s">
        <v>5001</v>
      </c>
      <c r="D1150">
        <v>0</v>
      </c>
      <c r="E1150">
        <v>1210.5</v>
      </c>
      <c r="F1150">
        <v>0</v>
      </c>
      <c r="G1150">
        <v>618.91999999999996</v>
      </c>
      <c r="H1150" t="s">
        <v>7084</v>
      </c>
      <c r="I1150" t="s">
        <v>11</v>
      </c>
    </row>
    <row r="1151" spans="1:9" x14ac:dyDescent="0.25">
      <c r="A1151">
        <v>5903</v>
      </c>
      <c r="B1151" t="s">
        <v>1302</v>
      </c>
      <c r="C1151" t="s">
        <v>5002</v>
      </c>
      <c r="D1151">
        <v>0</v>
      </c>
      <c r="E1151">
        <v>714.9</v>
      </c>
      <c r="F1151">
        <v>0</v>
      </c>
      <c r="G1151">
        <v>365.53</v>
      </c>
      <c r="H1151" t="s">
        <v>7084</v>
      </c>
      <c r="I1151" t="s">
        <v>11</v>
      </c>
    </row>
    <row r="1152" spans="1:9" x14ac:dyDescent="0.25">
      <c r="A1152">
        <v>5904</v>
      </c>
      <c r="B1152" t="s">
        <v>1303</v>
      </c>
      <c r="C1152" t="s">
        <v>5003</v>
      </c>
      <c r="D1152">
        <v>1570.7</v>
      </c>
      <c r="E1152">
        <v>1916.5</v>
      </c>
      <c r="F1152">
        <v>803.09</v>
      </c>
      <c r="G1152">
        <v>979.9</v>
      </c>
      <c r="H1152" t="s">
        <v>7085</v>
      </c>
      <c r="I1152" t="s">
        <v>11</v>
      </c>
    </row>
    <row r="1153" spans="1:9" x14ac:dyDescent="0.25">
      <c r="A1153">
        <v>5904</v>
      </c>
      <c r="B1153" t="s">
        <v>1304</v>
      </c>
      <c r="C1153" t="s">
        <v>5004</v>
      </c>
      <c r="D1153">
        <v>1438.5</v>
      </c>
      <c r="E1153">
        <v>1760</v>
      </c>
      <c r="F1153">
        <v>735.5</v>
      </c>
      <c r="G1153">
        <v>899.88</v>
      </c>
      <c r="H1153" t="s">
        <v>7085</v>
      </c>
      <c r="I1153" t="s">
        <v>11</v>
      </c>
    </row>
    <row r="1154" spans="1:9" x14ac:dyDescent="0.25">
      <c r="A1154">
        <v>5904</v>
      </c>
      <c r="B1154" t="s">
        <v>1305</v>
      </c>
      <c r="C1154" t="s">
        <v>5005</v>
      </c>
      <c r="D1154">
        <v>1114.2</v>
      </c>
      <c r="E1154">
        <v>5230.8999999999996</v>
      </c>
      <c r="F1154">
        <v>569.68999999999994</v>
      </c>
      <c r="G1154">
        <v>2674.5200000000004</v>
      </c>
      <c r="H1154" t="s">
        <v>7085</v>
      </c>
      <c r="I1154" t="s">
        <v>11</v>
      </c>
    </row>
    <row r="1155" spans="1:9" x14ac:dyDescent="0.25">
      <c r="A1155">
        <v>5904</v>
      </c>
      <c r="B1155" t="s">
        <v>1306</v>
      </c>
      <c r="C1155" t="s">
        <v>1307</v>
      </c>
      <c r="D1155">
        <v>704.3</v>
      </c>
      <c r="E1155">
        <v>858.7</v>
      </c>
      <c r="F1155">
        <v>360.11</v>
      </c>
      <c r="G1155">
        <v>439.05</v>
      </c>
      <c r="H1155" t="s">
        <v>7085</v>
      </c>
      <c r="I1155" t="s">
        <v>11</v>
      </c>
    </row>
    <row r="1156" spans="1:9" x14ac:dyDescent="0.25">
      <c r="A1156">
        <v>5904</v>
      </c>
      <c r="B1156" t="s">
        <v>1308</v>
      </c>
      <c r="C1156" t="s">
        <v>5006</v>
      </c>
      <c r="D1156">
        <v>545.20000000000005</v>
      </c>
      <c r="E1156">
        <v>2726.1</v>
      </c>
      <c r="F1156">
        <v>278.76</v>
      </c>
      <c r="G1156">
        <v>1393.84</v>
      </c>
      <c r="H1156" t="s">
        <v>7085</v>
      </c>
      <c r="I1156" t="s">
        <v>11</v>
      </c>
    </row>
    <row r="1157" spans="1:9" x14ac:dyDescent="0.25">
      <c r="A1157">
        <v>5904</v>
      </c>
      <c r="B1157" t="s">
        <v>1309</v>
      </c>
      <c r="C1157" t="s">
        <v>5007</v>
      </c>
      <c r="D1157">
        <v>436</v>
      </c>
      <c r="E1157">
        <v>2024.9</v>
      </c>
      <c r="F1157">
        <v>222.92999999999998</v>
      </c>
      <c r="G1157">
        <v>1035.32</v>
      </c>
      <c r="H1157" t="s">
        <v>7085</v>
      </c>
      <c r="I1157" t="s">
        <v>11</v>
      </c>
    </row>
    <row r="1158" spans="1:9" x14ac:dyDescent="0.25">
      <c r="A1158">
        <v>5904</v>
      </c>
      <c r="B1158" t="s">
        <v>1310</v>
      </c>
      <c r="C1158" t="s">
        <v>5008</v>
      </c>
      <c r="D1158">
        <v>345.6</v>
      </c>
      <c r="E1158">
        <v>345.6</v>
      </c>
      <c r="F1158">
        <v>176.70999999999998</v>
      </c>
      <c r="G1158">
        <v>176.70999999999998</v>
      </c>
      <c r="H1158" t="s">
        <v>7085</v>
      </c>
      <c r="I1158" t="s">
        <v>11</v>
      </c>
    </row>
    <row r="1159" spans="1:9" x14ac:dyDescent="0.25">
      <c r="A1159">
        <v>5905</v>
      </c>
      <c r="B1159" t="s">
        <v>1311</v>
      </c>
      <c r="C1159" t="s">
        <v>1312</v>
      </c>
      <c r="D1159">
        <v>20157</v>
      </c>
      <c r="E1159">
        <v>20157</v>
      </c>
      <c r="F1159">
        <v>10306.120000000001</v>
      </c>
      <c r="G1159">
        <v>10306.120000000001</v>
      </c>
      <c r="H1159" t="s">
        <v>7086</v>
      </c>
      <c r="I1159" t="s">
        <v>11</v>
      </c>
    </row>
    <row r="1160" spans="1:9" x14ac:dyDescent="0.25">
      <c r="A1160">
        <v>5905</v>
      </c>
      <c r="B1160" t="s">
        <v>1313</v>
      </c>
      <c r="C1160" t="s">
        <v>1314</v>
      </c>
      <c r="D1160">
        <v>18430.099999999999</v>
      </c>
      <c r="E1160">
        <v>18430.099999999999</v>
      </c>
      <c r="F1160">
        <v>9423.17</v>
      </c>
      <c r="G1160">
        <v>9423.17</v>
      </c>
      <c r="H1160" t="s">
        <v>7086</v>
      </c>
      <c r="I1160" t="s">
        <v>11</v>
      </c>
    </row>
    <row r="1161" spans="1:9" x14ac:dyDescent="0.25">
      <c r="A1161">
        <v>5905</v>
      </c>
      <c r="B1161" t="s">
        <v>1315</v>
      </c>
      <c r="C1161" t="s">
        <v>5009</v>
      </c>
      <c r="D1161">
        <v>2516</v>
      </c>
      <c r="E1161">
        <v>4577.8999999999996</v>
      </c>
      <c r="F1161">
        <v>1286.42</v>
      </c>
      <c r="G1161">
        <v>2340.65</v>
      </c>
      <c r="H1161" t="s">
        <v>7086</v>
      </c>
      <c r="I1161" t="s">
        <v>11</v>
      </c>
    </row>
    <row r="1162" spans="1:9" x14ac:dyDescent="0.25">
      <c r="A1162">
        <v>5905</v>
      </c>
      <c r="B1162" t="s">
        <v>1316</v>
      </c>
      <c r="C1162" t="s">
        <v>1317</v>
      </c>
      <c r="D1162">
        <v>1187</v>
      </c>
      <c r="E1162">
        <v>5939.2</v>
      </c>
      <c r="F1162">
        <v>606.91</v>
      </c>
      <c r="G1162">
        <v>3036.67</v>
      </c>
      <c r="H1162" t="s">
        <v>7086</v>
      </c>
      <c r="I1162" t="s">
        <v>11</v>
      </c>
    </row>
    <row r="1163" spans="1:9" x14ac:dyDescent="0.25">
      <c r="A1163">
        <v>5905</v>
      </c>
      <c r="B1163" t="s">
        <v>1318</v>
      </c>
      <c r="C1163" t="s">
        <v>1319</v>
      </c>
      <c r="D1163">
        <v>720</v>
      </c>
      <c r="E1163">
        <v>3600</v>
      </c>
      <c r="F1163">
        <v>368.14</v>
      </c>
      <c r="G1163">
        <v>1840.66</v>
      </c>
      <c r="H1163" t="s">
        <v>7086</v>
      </c>
      <c r="I1163" t="s">
        <v>11</v>
      </c>
    </row>
    <row r="1164" spans="1:9" x14ac:dyDescent="0.25">
      <c r="A1164">
        <v>5905</v>
      </c>
      <c r="B1164" t="s">
        <v>1320</v>
      </c>
      <c r="C1164" t="s">
        <v>5010</v>
      </c>
      <c r="D1164">
        <v>500</v>
      </c>
      <c r="E1164">
        <v>2500</v>
      </c>
      <c r="F1164">
        <v>255.64999999999998</v>
      </c>
      <c r="G1164">
        <v>1278.23</v>
      </c>
      <c r="H1164" t="s">
        <v>7086</v>
      </c>
      <c r="I1164" t="s">
        <v>11</v>
      </c>
    </row>
    <row r="1165" spans="1:9" x14ac:dyDescent="0.25">
      <c r="A1165">
        <v>5905</v>
      </c>
      <c r="B1165" t="s">
        <v>1321</v>
      </c>
      <c r="C1165" t="s">
        <v>1322</v>
      </c>
      <c r="D1165">
        <v>300</v>
      </c>
      <c r="E1165">
        <v>300</v>
      </c>
      <c r="F1165">
        <v>153.38999999999999</v>
      </c>
      <c r="G1165">
        <v>153.38999999999999</v>
      </c>
      <c r="H1165" t="s">
        <v>7086</v>
      </c>
      <c r="I1165" t="s">
        <v>11</v>
      </c>
    </row>
    <row r="1166" spans="1:9" x14ac:dyDescent="0.25">
      <c r="A1166">
        <v>5906</v>
      </c>
      <c r="B1166" t="s">
        <v>1323</v>
      </c>
      <c r="C1166" t="s">
        <v>5011</v>
      </c>
      <c r="D1166">
        <v>2302.8000000000002</v>
      </c>
      <c r="E1166">
        <v>3289.6</v>
      </c>
      <c r="F1166">
        <v>1177.4100000000001</v>
      </c>
      <c r="G1166">
        <v>1681.95</v>
      </c>
      <c r="H1166" t="s">
        <v>7087</v>
      </c>
      <c r="I1166" t="s">
        <v>11</v>
      </c>
    </row>
    <row r="1167" spans="1:9" x14ac:dyDescent="0.25">
      <c r="A1167">
        <v>5906</v>
      </c>
      <c r="B1167" t="s">
        <v>1324</v>
      </c>
      <c r="C1167" t="s">
        <v>5012</v>
      </c>
      <c r="D1167">
        <v>2161.6999999999998</v>
      </c>
      <c r="E1167">
        <v>2161.6999999999998</v>
      </c>
      <c r="F1167">
        <v>1105.26</v>
      </c>
      <c r="G1167">
        <v>1105.26</v>
      </c>
      <c r="H1167" t="s">
        <v>7087</v>
      </c>
      <c r="I1167" t="s">
        <v>11</v>
      </c>
    </row>
    <row r="1168" spans="1:9" x14ac:dyDescent="0.25">
      <c r="A1168">
        <v>5906</v>
      </c>
      <c r="B1168" t="s">
        <v>1325</v>
      </c>
      <c r="C1168" t="s">
        <v>5013</v>
      </c>
      <c r="D1168">
        <v>1820</v>
      </c>
      <c r="E1168">
        <v>2600</v>
      </c>
      <c r="F1168">
        <v>930.56</v>
      </c>
      <c r="G1168">
        <v>1329.36</v>
      </c>
      <c r="H1168" t="s">
        <v>7087</v>
      </c>
      <c r="I1168" t="s">
        <v>11</v>
      </c>
    </row>
    <row r="1169" spans="1:9" x14ac:dyDescent="0.25">
      <c r="A1169">
        <v>5906</v>
      </c>
      <c r="B1169" t="s">
        <v>1326</v>
      </c>
      <c r="C1169" t="s">
        <v>5014</v>
      </c>
      <c r="D1169">
        <v>1442</v>
      </c>
      <c r="E1169">
        <v>2060</v>
      </c>
      <c r="F1169">
        <v>737.29</v>
      </c>
      <c r="G1169">
        <v>1053.27</v>
      </c>
      <c r="H1169" t="s">
        <v>7087</v>
      </c>
      <c r="I1169" t="s">
        <v>11</v>
      </c>
    </row>
    <row r="1170" spans="1:9" x14ac:dyDescent="0.25">
      <c r="A1170">
        <v>5906</v>
      </c>
      <c r="B1170" t="s">
        <v>1327</v>
      </c>
      <c r="C1170" t="s">
        <v>5015</v>
      </c>
      <c r="D1170">
        <v>1032.8</v>
      </c>
      <c r="E1170">
        <v>1475.4</v>
      </c>
      <c r="F1170">
        <v>528.06999999999994</v>
      </c>
      <c r="G1170">
        <v>754.37</v>
      </c>
      <c r="H1170" t="s">
        <v>7087</v>
      </c>
      <c r="I1170" t="s">
        <v>11</v>
      </c>
    </row>
    <row r="1171" spans="1:9" x14ac:dyDescent="0.25">
      <c r="A1171">
        <v>5906</v>
      </c>
      <c r="B1171" t="s">
        <v>1328</v>
      </c>
      <c r="C1171" t="s">
        <v>5016</v>
      </c>
      <c r="D1171">
        <v>940.4</v>
      </c>
      <c r="E1171">
        <v>940.4</v>
      </c>
      <c r="F1171">
        <v>480.82</v>
      </c>
      <c r="G1171">
        <v>480.82</v>
      </c>
      <c r="H1171" t="s">
        <v>7087</v>
      </c>
      <c r="I1171" t="s">
        <v>11</v>
      </c>
    </row>
    <row r="1172" spans="1:9" x14ac:dyDescent="0.25">
      <c r="A1172">
        <v>5906</v>
      </c>
      <c r="B1172" t="s">
        <v>1329</v>
      </c>
      <c r="C1172" t="s">
        <v>5017</v>
      </c>
      <c r="D1172">
        <v>922.4</v>
      </c>
      <c r="E1172">
        <v>922.4</v>
      </c>
      <c r="F1172">
        <v>471.62</v>
      </c>
      <c r="G1172">
        <v>471.62</v>
      </c>
      <c r="H1172" t="s">
        <v>7087</v>
      </c>
      <c r="I1172" t="s">
        <v>11</v>
      </c>
    </row>
    <row r="1173" spans="1:9" x14ac:dyDescent="0.25">
      <c r="A1173">
        <v>5906</v>
      </c>
      <c r="B1173" t="s">
        <v>1330</v>
      </c>
      <c r="C1173" t="s">
        <v>5018</v>
      </c>
      <c r="D1173">
        <v>460</v>
      </c>
      <c r="E1173">
        <v>460</v>
      </c>
      <c r="F1173">
        <v>235.2</v>
      </c>
      <c r="G1173">
        <v>235.2</v>
      </c>
      <c r="H1173" t="s">
        <v>7087</v>
      </c>
      <c r="I1173" t="s">
        <v>11</v>
      </c>
    </row>
    <row r="1174" spans="1:9" x14ac:dyDescent="0.25">
      <c r="A1174">
        <v>5906</v>
      </c>
      <c r="B1174" t="s">
        <v>1331</v>
      </c>
      <c r="C1174" t="s">
        <v>5019</v>
      </c>
      <c r="D1174">
        <v>364</v>
      </c>
      <c r="E1174">
        <v>364</v>
      </c>
      <c r="F1174">
        <v>186.12</v>
      </c>
      <c r="G1174">
        <v>186.12</v>
      </c>
      <c r="H1174" t="s">
        <v>7087</v>
      </c>
      <c r="I1174" t="s">
        <v>11</v>
      </c>
    </row>
    <row r="1175" spans="1:9" x14ac:dyDescent="0.25">
      <c r="A1175">
        <v>5907</v>
      </c>
      <c r="B1175" t="s">
        <v>1332</v>
      </c>
      <c r="C1175" t="s">
        <v>5020</v>
      </c>
      <c r="D1175">
        <v>1635.5</v>
      </c>
      <c r="E1175">
        <v>1635.5</v>
      </c>
      <c r="F1175">
        <v>836.22</v>
      </c>
      <c r="G1175">
        <v>836.22</v>
      </c>
      <c r="H1175" t="s">
        <v>7088</v>
      </c>
      <c r="I1175" t="s">
        <v>7</v>
      </c>
    </row>
    <row r="1176" spans="1:9" x14ac:dyDescent="0.25">
      <c r="A1176">
        <v>5907</v>
      </c>
      <c r="B1176" t="s">
        <v>1333</v>
      </c>
      <c r="C1176" t="s">
        <v>5021</v>
      </c>
      <c r="D1176">
        <v>1402.8</v>
      </c>
      <c r="E1176">
        <v>1402.8</v>
      </c>
      <c r="F1176">
        <v>717.25</v>
      </c>
      <c r="G1176">
        <v>717.25</v>
      </c>
      <c r="H1176" t="s">
        <v>7088</v>
      </c>
      <c r="I1176" t="s">
        <v>11</v>
      </c>
    </row>
    <row r="1177" spans="1:9" x14ac:dyDescent="0.25">
      <c r="A1177">
        <v>5907</v>
      </c>
      <c r="B1177" t="s">
        <v>1334</v>
      </c>
      <c r="C1177" t="s">
        <v>5022</v>
      </c>
      <c r="D1177">
        <v>837.1</v>
      </c>
      <c r="E1177">
        <v>1040.5999999999999</v>
      </c>
      <c r="F1177">
        <v>428.01</v>
      </c>
      <c r="G1177">
        <v>532.05999999999995</v>
      </c>
      <c r="H1177" t="s">
        <v>7088</v>
      </c>
      <c r="I1177" t="s">
        <v>11</v>
      </c>
    </row>
    <row r="1178" spans="1:9" x14ac:dyDescent="0.25">
      <c r="A1178">
        <v>5907</v>
      </c>
      <c r="B1178" t="s">
        <v>1335</v>
      </c>
      <c r="C1178" t="s">
        <v>5023</v>
      </c>
      <c r="D1178">
        <v>791.7</v>
      </c>
      <c r="E1178">
        <v>791.7</v>
      </c>
      <c r="F1178">
        <v>404.78999999999996</v>
      </c>
      <c r="G1178">
        <v>404.78999999999996</v>
      </c>
      <c r="H1178" t="s">
        <v>7088</v>
      </c>
      <c r="I1178" t="s">
        <v>11</v>
      </c>
    </row>
    <row r="1179" spans="1:9" x14ac:dyDescent="0.25">
      <c r="A1179">
        <v>5907</v>
      </c>
      <c r="B1179" t="s">
        <v>1336</v>
      </c>
      <c r="C1179" t="s">
        <v>5024</v>
      </c>
      <c r="D1179">
        <v>465</v>
      </c>
      <c r="E1179">
        <v>2326.4</v>
      </c>
      <c r="F1179">
        <v>237.76</v>
      </c>
      <c r="G1179">
        <v>1189.47</v>
      </c>
      <c r="H1179" t="s">
        <v>7088</v>
      </c>
      <c r="I1179" t="s">
        <v>11</v>
      </c>
    </row>
    <row r="1180" spans="1:9" x14ac:dyDescent="0.25">
      <c r="A1180">
        <v>6001</v>
      </c>
      <c r="B1180" t="s">
        <v>1337</v>
      </c>
      <c r="C1180" t="s">
        <v>5025</v>
      </c>
      <c r="D1180">
        <v>4171.6000000000004</v>
      </c>
      <c r="E1180">
        <v>9615.6</v>
      </c>
      <c r="F1180">
        <v>2132.9100000000003</v>
      </c>
      <c r="G1180">
        <v>4916.38</v>
      </c>
      <c r="H1180" t="s">
        <v>7089</v>
      </c>
      <c r="I1180" t="s">
        <v>11</v>
      </c>
    </row>
    <row r="1181" spans="1:9" x14ac:dyDescent="0.25">
      <c r="A1181">
        <v>6001</v>
      </c>
      <c r="B1181" t="s">
        <v>1338</v>
      </c>
      <c r="C1181" t="s">
        <v>5026</v>
      </c>
      <c r="D1181">
        <v>1586.7</v>
      </c>
      <c r="E1181">
        <v>2691.6</v>
      </c>
      <c r="F1181">
        <v>811.27</v>
      </c>
      <c r="G1181">
        <v>1376.2</v>
      </c>
      <c r="H1181" t="s">
        <v>7089</v>
      </c>
      <c r="I1181" t="s">
        <v>11</v>
      </c>
    </row>
    <row r="1182" spans="1:9" x14ac:dyDescent="0.25">
      <c r="A1182">
        <v>6001</v>
      </c>
      <c r="B1182" t="s">
        <v>1339</v>
      </c>
      <c r="C1182" t="s">
        <v>5027</v>
      </c>
      <c r="D1182">
        <v>1567</v>
      </c>
      <c r="E1182">
        <v>2668.8</v>
      </c>
      <c r="F1182">
        <v>801.2</v>
      </c>
      <c r="G1182">
        <v>1364.54</v>
      </c>
      <c r="H1182" t="s">
        <v>7089</v>
      </c>
      <c r="I1182" t="s">
        <v>4</v>
      </c>
    </row>
    <row r="1183" spans="1:9" x14ac:dyDescent="0.25">
      <c r="A1183">
        <v>6001</v>
      </c>
      <c r="B1183" t="s">
        <v>1340</v>
      </c>
      <c r="C1183" t="s">
        <v>5028</v>
      </c>
      <c r="D1183">
        <v>1179.5999999999999</v>
      </c>
      <c r="E1183">
        <v>1967.6</v>
      </c>
      <c r="F1183">
        <v>603.12</v>
      </c>
      <c r="G1183">
        <v>1006.02</v>
      </c>
      <c r="H1183" t="s">
        <v>7089</v>
      </c>
      <c r="I1183" t="s">
        <v>4</v>
      </c>
    </row>
    <row r="1184" spans="1:9" x14ac:dyDescent="0.25">
      <c r="A1184">
        <v>6001</v>
      </c>
      <c r="B1184" t="s">
        <v>1341</v>
      </c>
      <c r="C1184" t="s">
        <v>5029</v>
      </c>
      <c r="D1184">
        <v>900</v>
      </c>
      <c r="E1184">
        <v>1200</v>
      </c>
      <c r="F1184">
        <v>460.17</v>
      </c>
      <c r="G1184">
        <v>613.55999999999995</v>
      </c>
      <c r="H1184" t="s">
        <v>7089</v>
      </c>
      <c r="I1184" t="s">
        <v>4</v>
      </c>
    </row>
    <row r="1185" spans="1:9" x14ac:dyDescent="0.25">
      <c r="A1185">
        <v>6001</v>
      </c>
      <c r="B1185" t="s">
        <v>1342</v>
      </c>
      <c r="C1185" t="s">
        <v>5030</v>
      </c>
      <c r="D1185">
        <v>765.3</v>
      </c>
      <c r="E1185">
        <v>1067.5</v>
      </c>
      <c r="F1185">
        <v>391.3</v>
      </c>
      <c r="G1185">
        <v>545.80999999999995</v>
      </c>
      <c r="H1185" t="s">
        <v>7089</v>
      </c>
      <c r="I1185" t="s">
        <v>4</v>
      </c>
    </row>
    <row r="1186" spans="1:9" x14ac:dyDescent="0.25">
      <c r="A1186">
        <v>6001</v>
      </c>
      <c r="B1186" t="s">
        <v>1343</v>
      </c>
      <c r="C1186" t="s">
        <v>5031</v>
      </c>
      <c r="D1186">
        <v>578.9</v>
      </c>
      <c r="E1186">
        <v>1334.4</v>
      </c>
      <c r="F1186">
        <v>295.99</v>
      </c>
      <c r="G1186">
        <v>682.27</v>
      </c>
      <c r="H1186" t="s">
        <v>7089</v>
      </c>
      <c r="I1186" t="s">
        <v>4</v>
      </c>
    </row>
    <row r="1187" spans="1:9" x14ac:dyDescent="0.25">
      <c r="A1187">
        <v>6001</v>
      </c>
      <c r="B1187" t="s">
        <v>1344</v>
      </c>
      <c r="C1187" t="s">
        <v>5032</v>
      </c>
      <c r="D1187">
        <v>549.1</v>
      </c>
      <c r="E1187">
        <v>549.1</v>
      </c>
      <c r="F1187">
        <v>280.76</v>
      </c>
      <c r="G1187">
        <v>280.76</v>
      </c>
      <c r="H1187" t="s">
        <v>7089</v>
      </c>
      <c r="I1187" t="s">
        <v>4</v>
      </c>
    </row>
    <row r="1188" spans="1:9" x14ac:dyDescent="0.25">
      <c r="A1188">
        <v>6001</v>
      </c>
      <c r="B1188" t="s">
        <v>1345</v>
      </c>
      <c r="C1188" t="s">
        <v>5033</v>
      </c>
      <c r="D1188">
        <v>364.4</v>
      </c>
      <c r="E1188">
        <v>840</v>
      </c>
      <c r="F1188">
        <v>186.32</v>
      </c>
      <c r="G1188">
        <v>429.49</v>
      </c>
      <c r="H1188" t="s">
        <v>7089</v>
      </c>
      <c r="I1188" t="s">
        <v>17</v>
      </c>
    </row>
    <row r="1189" spans="1:9" x14ac:dyDescent="0.25">
      <c r="A1189">
        <v>6001</v>
      </c>
      <c r="B1189" t="s">
        <v>1346</v>
      </c>
      <c r="C1189" t="s">
        <v>5034</v>
      </c>
      <c r="D1189">
        <v>364.4</v>
      </c>
      <c r="E1189">
        <v>840</v>
      </c>
      <c r="F1189">
        <v>186.32</v>
      </c>
      <c r="G1189">
        <v>429.49</v>
      </c>
      <c r="H1189" t="s">
        <v>7089</v>
      </c>
      <c r="I1189" t="s">
        <v>17</v>
      </c>
    </row>
    <row r="1190" spans="1:9" x14ac:dyDescent="0.25">
      <c r="A1190">
        <v>6001</v>
      </c>
      <c r="B1190" t="s">
        <v>1347</v>
      </c>
      <c r="C1190" t="s">
        <v>5035</v>
      </c>
      <c r="D1190">
        <v>351.2</v>
      </c>
      <c r="E1190">
        <v>850</v>
      </c>
      <c r="F1190">
        <v>179.57</v>
      </c>
      <c r="G1190">
        <v>434.59999999999997</v>
      </c>
      <c r="H1190" t="s">
        <v>7089</v>
      </c>
      <c r="I1190" t="s">
        <v>4</v>
      </c>
    </row>
    <row r="1191" spans="1:9" x14ac:dyDescent="0.25">
      <c r="A1191">
        <v>6001</v>
      </c>
      <c r="B1191" t="s">
        <v>1348</v>
      </c>
      <c r="C1191" t="s">
        <v>5036</v>
      </c>
      <c r="D1191">
        <v>347.4</v>
      </c>
      <c r="E1191">
        <v>800.6</v>
      </c>
      <c r="F1191">
        <v>177.63</v>
      </c>
      <c r="G1191">
        <v>409.34999999999997</v>
      </c>
      <c r="H1191" t="s">
        <v>7089</v>
      </c>
      <c r="I1191" t="s">
        <v>4</v>
      </c>
    </row>
    <row r="1192" spans="1:9" x14ac:dyDescent="0.25">
      <c r="A1192">
        <v>6001</v>
      </c>
      <c r="B1192" t="s">
        <v>1349</v>
      </c>
      <c r="C1192" t="s">
        <v>5037</v>
      </c>
      <c r="D1192">
        <v>338.4</v>
      </c>
      <c r="E1192">
        <v>780</v>
      </c>
      <c r="F1192">
        <v>173.03</v>
      </c>
      <c r="G1192">
        <v>398.81</v>
      </c>
      <c r="H1192" t="s">
        <v>7089</v>
      </c>
      <c r="I1192" t="s">
        <v>17</v>
      </c>
    </row>
    <row r="1193" spans="1:9" x14ac:dyDescent="0.25">
      <c r="A1193">
        <v>6001</v>
      </c>
      <c r="B1193" t="s">
        <v>1350</v>
      </c>
      <c r="C1193" t="s">
        <v>5038</v>
      </c>
      <c r="D1193">
        <v>234.5</v>
      </c>
      <c r="E1193">
        <v>234.5</v>
      </c>
      <c r="F1193">
        <v>119.9</v>
      </c>
      <c r="G1193">
        <v>119.9</v>
      </c>
      <c r="H1193" t="s">
        <v>7089</v>
      </c>
      <c r="I1193" t="s">
        <v>4</v>
      </c>
    </row>
    <row r="1194" spans="1:9" x14ac:dyDescent="0.25">
      <c r="A1194">
        <v>6001</v>
      </c>
      <c r="B1194" t="s">
        <v>1351</v>
      </c>
      <c r="C1194" t="s">
        <v>5039</v>
      </c>
      <c r="D1194">
        <v>234.3</v>
      </c>
      <c r="E1194">
        <v>540</v>
      </c>
      <c r="F1194">
        <v>119.80000000000001</v>
      </c>
      <c r="G1194">
        <v>276.09999999999997</v>
      </c>
      <c r="H1194" t="s">
        <v>7089</v>
      </c>
      <c r="I1194" t="s">
        <v>17</v>
      </c>
    </row>
    <row r="1195" spans="1:9" x14ac:dyDescent="0.25">
      <c r="A1195">
        <v>6001</v>
      </c>
      <c r="B1195" t="s">
        <v>1352</v>
      </c>
      <c r="C1195" t="s">
        <v>5040</v>
      </c>
      <c r="D1195">
        <v>202.6</v>
      </c>
      <c r="E1195">
        <v>467</v>
      </c>
      <c r="F1195">
        <v>103.59</v>
      </c>
      <c r="G1195">
        <v>238.78</v>
      </c>
      <c r="H1195" t="s">
        <v>7089</v>
      </c>
      <c r="I1195" t="s">
        <v>4</v>
      </c>
    </row>
    <row r="1196" spans="1:9" x14ac:dyDescent="0.25">
      <c r="A1196">
        <v>6001</v>
      </c>
      <c r="B1196" t="s">
        <v>1353</v>
      </c>
      <c r="C1196" t="s">
        <v>5041</v>
      </c>
      <c r="D1196">
        <v>196.4</v>
      </c>
      <c r="E1196">
        <v>933.4</v>
      </c>
      <c r="F1196">
        <v>100.42</v>
      </c>
      <c r="G1196">
        <v>477.24</v>
      </c>
      <c r="H1196" t="s">
        <v>7089</v>
      </c>
      <c r="I1196" t="s">
        <v>17</v>
      </c>
    </row>
    <row r="1197" spans="1:9" x14ac:dyDescent="0.25">
      <c r="A1197">
        <v>6001</v>
      </c>
      <c r="B1197" t="s">
        <v>1354</v>
      </c>
      <c r="C1197" t="s">
        <v>5042</v>
      </c>
      <c r="D1197">
        <v>182.2</v>
      </c>
      <c r="E1197">
        <v>420</v>
      </c>
      <c r="F1197">
        <v>93.160000000000011</v>
      </c>
      <c r="G1197">
        <v>214.75</v>
      </c>
      <c r="H1197" t="s">
        <v>7089</v>
      </c>
      <c r="I1197" t="s">
        <v>4</v>
      </c>
    </row>
    <row r="1198" spans="1:9" x14ac:dyDescent="0.25">
      <c r="A1198">
        <v>6001</v>
      </c>
      <c r="B1198" t="s">
        <v>1355</v>
      </c>
      <c r="C1198" t="s">
        <v>5043</v>
      </c>
      <c r="D1198">
        <v>144.69999999999999</v>
      </c>
      <c r="E1198">
        <v>333.6</v>
      </c>
      <c r="F1198">
        <v>73.990000000000009</v>
      </c>
      <c r="G1198">
        <v>170.57</v>
      </c>
      <c r="H1198" t="s">
        <v>7089</v>
      </c>
      <c r="I1198" t="s">
        <v>4</v>
      </c>
    </row>
    <row r="1199" spans="1:9" x14ac:dyDescent="0.25">
      <c r="A1199">
        <v>6001</v>
      </c>
      <c r="B1199" t="s">
        <v>1356</v>
      </c>
      <c r="C1199" t="s">
        <v>5044</v>
      </c>
      <c r="D1199">
        <v>140.6</v>
      </c>
      <c r="E1199">
        <v>324</v>
      </c>
      <c r="F1199">
        <v>71.89</v>
      </c>
      <c r="G1199">
        <v>165.66</v>
      </c>
      <c r="H1199" t="s">
        <v>7089</v>
      </c>
      <c r="I1199" t="s">
        <v>17</v>
      </c>
    </row>
    <row r="1200" spans="1:9" x14ac:dyDescent="0.25">
      <c r="A1200">
        <v>6001</v>
      </c>
      <c r="B1200" t="s">
        <v>1357</v>
      </c>
      <c r="C1200" t="s">
        <v>5045</v>
      </c>
      <c r="D1200">
        <v>134.5</v>
      </c>
      <c r="E1200">
        <v>309.89999999999998</v>
      </c>
      <c r="F1200">
        <v>68.77000000000001</v>
      </c>
      <c r="G1200">
        <v>158.44999999999999</v>
      </c>
      <c r="H1200" t="s">
        <v>7089</v>
      </c>
      <c r="I1200" t="s">
        <v>4</v>
      </c>
    </row>
    <row r="1201" spans="1:9" x14ac:dyDescent="0.25">
      <c r="A1201">
        <v>6001</v>
      </c>
      <c r="B1201" t="s">
        <v>1358</v>
      </c>
      <c r="C1201" t="s">
        <v>5046</v>
      </c>
      <c r="D1201">
        <v>91.1</v>
      </c>
      <c r="E1201">
        <v>210</v>
      </c>
      <c r="F1201">
        <v>46.58</v>
      </c>
      <c r="G1201">
        <v>107.38000000000001</v>
      </c>
      <c r="H1201" t="s">
        <v>7089</v>
      </c>
      <c r="I1201" t="s">
        <v>17</v>
      </c>
    </row>
    <row r="1202" spans="1:9" x14ac:dyDescent="0.25">
      <c r="A1202">
        <v>6001</v>
      </c>
      <c r="B1202" t="s">
        <v>1359</v>
      </c>
      <c r="C1202" t="s">
        <v>5047</v>
      </c>
      <c r="D1202">
        <v>86.8</v>
      </c>
      <c r="E1202">
        <v>200.2</v>
      </c>
      <c r="F1202">
        <v>44.39</v>
      </c>
      <c r="G1202">
        <v>102.37</v>
      </c>
      <c r="H1202" t="s">
        <v>7089</v>
      </c>
      <c r="I1202" t="s">
        <v>4</v>
      </c>
    </row>
    <row r="1203" spans="1:9" x14ac:dyDescent="0.25">
      <c r="A1203">
        <v>6001</v>
      </c>
      <c r="B1203" t="s">
        <v>1360</v>
      </c>
      <c r="C1203" t="s">
        <v>5048</v>
      </c>
      <c r="D1203">
        <v>78.099999999999994</v>
      </c>
      <c r="E1203">
        <v>180</v>
      </c>
      <c r="F1203">
        <v>39.94</v>
      </c>
      <c r="G1203">
        <v>92.04</v>
      </c>
      <c r="H1203" t="s">
        <v>7089</v>
      </c>
      <c r="I1203" t="s">
        <v>17</v>
      </c>
    </row>
    <row r="1204" spans="1:9" x14ac:dyDescent="0.25">
      <c r="A1204">
        <v>6001</v>
      </c>
      <c r="B1204" t="s">
        <v>1361</v>
      </c>
      <c r="C1204" t="s">
        <v>5049</v>
      </c>
      <c r="D1204">
        <v>57.9</v>
      </c>
      <c r="E1204">
        <v>133.4</v>
      </c>
      <c r="F1204">
        <v>29.610000000000003</v>
      </c>
      <c r="G1204">
        <v>68.210000000000008</v>
      </c>
      <c r="H1204" t="s">
        <v>7089</v>
      </c>
      <c r="I1204" t="s">
        <v>4</v>
      </c>
    </row>
    <row r="1205" spans="1:9" x14ac:dyDescent="0.25">
      <c r="A1205">
        <v>6001</v>
      </c>
      <c r="B1205" t="s">
        <v>1362</v>
      </c>
      <c r="C1205" t="s">
        <v>5050</v>
      </c>
      <c r="D1205">
        <v>52.1</v>
      </c>
      <c r="E1205">
        <v>120</v>
      </c>
      <c r="F1205">
        <v>26.64</v>
      </c>
      <c r="G1205">
        <v>61.36</v>
      </c>
      <c r="H1205" t="s">
        <v>7089</v>
      </c>
      <c r="I1205" t="s">
        <v>17</v>
      </c>
    </row>
    <row r="1206" spans="1:9" x14ac:dyDescent="0.25">
      <c r="A1206">
        <v>6001</v>
      </c>
      <c r="B1206" t="s">
        <v>1363</v>
      </c>
      <c r="C1206" t="s">
        <v>5051</v>
      </c>
      <c r="D1206">
        <v>36.4</v>
      </c>
      <c r="E1206">
        <v>84</v>
      </c>
      <c r="F1206">
        <v>18.62</v>
      </c>
      <c r="G1206">
        <v>42.949999999999996</v>
      </c>
      <c r="H1206" t="s">
        <v>7089</v>
      </c>
      <c r="I1206" t="s">
        <v>17</v>
      </c>
    </row>
    <row r="1207" spans="1:9" x14ac:dyDescent="0.25">
      <c r="A1207">
        <v>6001</v>
      </c>
      <c r="B1207" t="s">
        <v>1364</v>
      </c>
      <c r="C1207" t="s">
        <v>5052</v>
      </c>
      <c r="D1207">
        <v>33.799999999999997</v>
      </c>
      <c r="E1207">
        <v>78</v>
      </c>
      <c r="F1207">
        <v>17.290000000000003</v>
      </c>
      <c r="G1207">
        <v>39.89</v>
      </c>
      <c r="H1207" t="s">
        <v>7089</v>
      </c>
      <c r="I1207" t="s">
        <v>17</v>
      </c>
    </row>
    <row r="1208" spans="1:9" x14ac:dyDescent="0.25">
      <c r="A1208">
        <v>6001</v>
      </c>
      <c r="B1208" t="s">
        <v>1365</v>
      </c>
      <c r="C1208" t="s">
        <v>5053</v>
      </c>
      <c r="D1208">
        <v>30</v>
      </c>
      <c r="E1208">
        <v>30</v>
      </c>
      <c r="F1208">
        <v>15.34</v>
      </c>
      <c r="G1208">
        <v>15.34</v>
      </c>
      <c r="H1208" t="s">
        <v>7089</v>
      </c>
      <c r="I1208" t="s">
        <v>4</v>
      </c>
    </row>
    <row r="1209" spans="1:9" x14ac:dyDescent="0.25">
      <c r="A1209">
        <v>6001</v>
      </c>
      <c r="B1209" t="s">
        <v>1366</v>
      </c>
      <c r="C1209" t="s">
        <v>5054</v>
      </c>
      <c r="D1209">
        <v>0</v>
      </c>
      <c r="E1209">
        <v>2000</v>
      </c>
      <c r="F1209">
        <v>0</v>
      </c>
      <c r="G1209">
        <v>1022.59</v>
      </c>
      <c r="H1209" t="s">
        <v>7089</v>
      </c>
      <c r="I1209" t="s">
        <v>4</v>
      </c>
    </row>
    <row r="1210" spans="1:9" x14ac:dyDescent="0.25">
      <c r="A1210">
        <v>6001</v>
      </c>
      <c r="B1210" t="s">
        <v>1367</v>
      </c>
      <c r="C1210" t="s">
        <v>1368</v>
      </c>
      <c r="D1210">
        <v>0</v>
      </c>
      <c r="E1210">
        <v>1350</v>
      </c>
      <c r="F1210">
        <v>0</v>
      </c>
      <c r="G1210">
        <v>690.25</v>
      </c>
      <c r="H1210" t="s">
        <v>7089</v>
      </c>
      <c r="I1210" t="s">
        <v>17</v>
      </c>
    </row>
    <row r="1211" spans="1:9" x14ac:dyDescent="0.25">
      <c r="A1211">
        <v>6002</v>
      </c>
      <c r="B1211" t="s">
        <v>1369</v>
      </c>
      <c r="C1211" t="s">
        <v>5055</v>
      </c>
      <c r="D1211">
        <v>2837</v>
      </c>
      <c r="E1211">
        <v>4165.8999999999996</v>
      </c>
      <c r="F1211">
        <v>1450.54</v>
      </c>
      <c r="G1211">
        <v>2130</v>
      </c>
      <c r="H1211" t="s">
        <v>7090</v>
      </c>
      <c r="I1211" t="s">
        <v>17</v>
      </c>
    </row>
    <row r="1212" spans="1:9" x14ac:dyDescent="0.25">
      <c r="A1212">
        <v>6002</v>
      </c>
      <c r="B1212" t="s">
        <v>1370</v>
      </c>
      <c r="C1212" t="s">
        <v>5056</v>
      </c>
      <c r="D1212">
        <v>1320</v>
      </c>
      <c r="E1212">
        <v>1320</v>
      </c>
      <c r="F1212">
        <v>674.91</v>
      </c>
      <c r="G1212">
        <v>674.91</v>
      </c>
      <c r="H1212" t="s">
        <v>7090</v>
      </c>
      <c r="I1212" t="s">
        <v>15</v>
      </c>
    </row>
    <row r="1213" spans="1:9" x14ac:dyDescent="0.25">
      <c r="A1213">
        <v>6002</v>
      </c>
      <c r="B1213" t="s">
        <v>1371</v>
      </c>
      <c r="C1213" t="s">
        <v>5057</v>
      </c>
      <c r="D1213">
        <v>1028.2</v>
      </c>
      <c r="E1213">
        <v>1028.2</v>
      </c>
      <c r="F1213">
        <v>525.72</v>
      </c>
      <c r="G1213">
        <v>525.72</v>
      </c>
      <c r="H1213" t="s">
        <v>7090</v>
      </c>
      <c r="I1213" t="s">
        <v>15</v>
      </c>
    </row>
    <row r="1214" spans="1:9" x14ac:dyDescent="0.25">
      <c r="A1214">
        <v>6002</v>
      </c>
      <c r="B1214" t="s">
        <v>1372</v>
      </c>
      <c r="C1214" t="s">
        <v>5058</v>
      </c>
      <c r="D1214">
        <v>814.8</v>
      </c>
      <c r="E1214">
        <v>4074</v>
      </c>
      <c r="F1214">
        <v>416.61</v>
      </c>
      <c r="G1214">
        <v>2083.0100000000002</v>
      </c>
      <c r="H1214" t="s">
        <v>7090</v>
      </c>
      <c r="I1214" t="s">
        <v>17</v>
      </c>
    </row>
    <row r="1215" spans="1:9" x14ac:dyDescent="0.25">
      <c r="A1215">
        <v>6003</v>
      </c>
      <c r="B1215" t="s">
        <v>1373</v>
      </c>
      <c r="C1215" t="s">
        <v>1374</v>
      </c>
      <c r="D1215">
        <v>4153.5</v>
      </c>
      <c r="E1215">
        <v>7466</v>
      </c>
      <c r="F1215">
        <v>2123.6600000000003</v>
      </c>
      <c r="G1215">
        <v>3817.3100000000004</v>
      </c>
      <c r="H1215" t="s">
        <v>7091</v>
      </c>
      <c r="I1215" t="s">
        <v>17</v>
      </c>
    </row>
    <row r="1216" spans="1:9" x14ac:dyDescent="0.25">
      <c r="A1216">
        <v>6003</v>
      </c>
      <c r="B1216" t="s">
        <v>1375</v>
      </c>
      <c r="C1216" t="s">
        <v>5059</v>
      </c>
      <c r="D1216">
        <v>3913</v>
      </c>
      <c r="E1216">
        <v>7065</v>
      </c>
      <c r="F1216">
        <v>2000.69</v>
      </c>
      <c r="G1216">
        <v>3612.28</v>
      </c>
      <c r="H1216" t="s">
        <v>7091</v>
      </c>
      <c r="I1216" t="s">
        <v>17</v>
      </c>
    </row>
    <row r="1217" spans="1:9" x14ac:dyDescent="0.25">
      <c r="A1217">
        <v>6003</v>
      </c>
      <c r="B1217" t="s">
        <v>1376</v>
      </c>
      <c r="C1217" t="s">
        <v>5060</v>
      </c>
      <c r="D1217">
        <v>2475</v>
      </c>
      <c r="E1217">
        <v>2475</v>
      </c>
      <c r="F1217">
        <v>1265.45</v>
      </c>
      <c r="G1217">
        <v>1265.45</v>
      </c>
      <c r="H1217" t="s">
        <v>7091</v>
      </c>
      <c r="I1217" t="s">
        <v>68</v>
      </c>
    </row>
    <row r="1218" spans="1:9" x14ac:dyDescent="0.25">
      <c r="A1218">
        <v>6003</v>
      </c>
      <c r="B1218" t="s">
        <v>1377</v>
      </c>
      <c r="C1218" t="s">
        <v>1378</v>
      </c>
      <c r="D1218">
        <v>1770</v>
      </c>
      <c r="E1218">
        <v>3140</v>
      </c>
      <c r="F1218">
        <v>904.99</v>
      </c>
      <c r="G1218">
        <v>1605.46</v>
      </c>
      <c r="H1218" t="s">
        <v>7091</v>
      </c>
      <c r="I1218" t="s">
        <v>15</v>
      </c>
    </row>
    <row r="1219" spans="1:9" x14ac:dyDescent="0.25">
      <c r="A1219">
        <v>6003</v>
      </c>
      <c r="B1219" t="s">
        <v>1379</v>
      </c>
      <c r="C1219" t="s">
        <v>5061</v>
      </c>
      <c r="D1219">
        <v>1509.5</v>
      </c>
      <c r="E1219">
        <v>2674.5</v>
      </c>
      <c r="F1219">
        <v>771.8</v>
      </c>
      <c r="G1219">
        <v>1367.46</v>
      </c>
      <c r="H1219" t="s">
        <v>7091</v>
      </c>
      <c r="I1219" t="s">
        <v>17</v>
      </c>
    </row>
    <row r="1220" spans="1:9" x14ac:dyDescent="0.25">
      <c r="A1220">
        <v>6003</v>
      </c>
      <c r="B1220" t="s">
        <v>1380</v>
      </c>
      <c r="C1220" t="s">
        <v>1381</v>
      </c>
      <c r="D1220">
        <v>1285.4000000000001</v>
      </c>
      <c r="E1220">
        <v>2028</v>
      </c>
      <c r="F1220">
        <v>657.22</v>
      </c>
      <c r="G1220">
        <v>1036.9000000000001</v>
      </c>
      <c r="H1220" t="s">
        <v>7091</v>
      </c>
      <c r="I1220" t="s">
        <v>7</v>
      </c>
    </row>
    <row r="1221" spans="1:9" x14ac:dyDescent="0.25">
      <c r="A1221">
        <v>6003</v>
      </c>
      <c r="B1221" t="s">
        <v>1382</v>
      </c>
      <c r="C1221" t="s">
        <v>5062</v>
      </c>
      <c r="D1221">
        <v>1254</v>
      </c>
      <c r="E1221">
        <v>2254</v>
      </c>
      <c r="F1221">
        <v>641.16999999999996</v>
      </c>
      <c r="G1221">
        <v>1152.46</v>
      </c>
      <c r="H1221" t="s">
        <v>7091</v>
      </c>
      <c r="I1221" t="s">
        <v>17</v>
      </c>
    </row>
    <row r="1222" spans="1:9" x14ac:dyDescent="0.25">
      <c r="A1222">
        <v>6003</v>
      </c>
      <c r="B1222" t="s">
        <v>1383</v>
      </c>
      <c r="C1222" t="s">
        <v>5063</v>
      </c>
      <c r="D1222">
        <v>1074.5999999999999</v>
      </c>
      <c r="E1222">
        <v>1928</v>
      </c>
      <c r="F1222">
        <v>549.43999999999994</v>
      </c>
      <c r="G1222">
        <v>985.78</v>
      </c>
      <c r="H1222" t="s">
        <v>7091</v>
      </c>
      <c r="I1222" t="s">
        <v>68</v>
      </c>
    </row>
    <row r="1223" spans="1:9" x14ac:dyDescent="0.25">
      <c r="A1223">
        <v>6003</v>
      </c>
      <c r="B1223" t="s">
        <v>1384</v>
      </c>
      <c r="C1223" t="s">
        <v>5064</v>
      </c>
      <c r="D1223">
        <v>536</v>
      </c>
      <c r="E1223">
        <v>968</v>
      </c>
      <c r="F1223">
        <v>274.06</v>
      </c>
      <c r="G1223">
        <v>494.94</v>
      </c>
      <c r="H1223" t="s">
        <v>7091</v>
      </c>
      <c r="I1223" t="s">
        <v>17</v>
      </c>
    </row>
    <row r="1224" spans="1:9" x14ac:dyDescent="0.25">
      <c r="A1224">
        <v>6004</v>
      </c>
      <c r="B1224" t="s">
        <v>1385</v>
      </c>
      <c r="C1224" t="s">
        <v>5065</v>
      </c>
      <c r="D1224">
        <v>1905</v>
      </c>
      <c r="E1224">
        <v>1905</v>
      </c>
      <c r="F1224">
        <v>974.02</v>
      </c>
      <c r="G1224">
        <v>974.02</v>
      </c>
      <c r="H1224" t="s">
        <v>7092</v>
      </c>
      <c r="I1224" t="s">
        <v>17</v>
      </c>
    </row>
    <row r="1225" spans="1:9" x14ac:dyDescent="0.25">
      <c r="A1225">
        <v>6004</v>
      </c>
      <c r="B1225" t="s">
        <v>1386</v>
      </c>
      <c r="C1225" t="s">
        <v>5066</v>
      </c>
      <c r="D1225">
        <v>1881</v>
      </c>
      <c r="E1225">
        <v>1881</v>
      </c>
      <c r="F1225">
        <v>961.75</v>
      </c>
      <c r="G1225">
        <v>961.75</v>
      </c>
      <c r="H1225" t="s">
        <v>7092</v>
      </c>
      <c r="I1225" t="s">
        <v>11</v>
      </c>
    </row>
    <row r="1226" spans="1:9" x14ac:dyDescent="0.25">
      <c r="A1226">
        <v>6004</v>
      </c>
      <c r="B1226" t="s">
        <v>1387</v>
      </c>
      <c r="C1226" t="s">
        <v>5067</v>
      </c>
      <c r="D1226">
        <v>897</v>
      </c>
      <c r="E1226">
        <v>897</v>
      </c>
      <c r="F1226">
        <v>458.63</v>
      </c>
      <c r="G1226">
        <v>458.63</v>
      </c>
      <c r="H1226" t="s">
        <v>7092</v>
      </c>
      <c r="I1226" t="s">
        <v>17</v>
      </c>
    </row>
    <row r="1227" spans="1:9" x14ac:dyDescent="0.25">
      <c r="A1227">
        <v>6004</v>
      </c>
      <c r="B1227" t="s">
        <v>1388</v>
      </c>
      <c r="C1227" t="s">
        <v>5068</v>
      </c>
      <c r="D1227">
        <v>884</v>
      </c>
      <c r="E1227">
        <v>884</v>
      </c>
      <c r="F1227">
        <v>451.99</v>
      </c>
      <c r="G1227">
        <v>451.99</v>
      </c>
      <c r="H1227" t="s">
        <v>7092</v>
      </c>
      <c r="I1227" t="s">
        <v>17</v>
      </c>
    </row>
    <row r="1228" spans="1:9" x14ac:dyDescent="0.25">
      <c r="A1228">
        <v>6004</v>
      </c>
      <c r="B1228" t="s">
        <v>1389</v>
      </c>
      <c r="C1228" t="s">
        <v>5069</v>
      </c>
      <c r="D1228">
        <v>699.6</v>
      </c>
      <c r="E1228">
        <v>1272</v>
      </c>
      <c r="F1228">
        <v>357.7</v>
      </c>
      <c r="G1228">
        <v>650.37</v>
      </c>
      <c r="H1228" t="s">
        <v>7092</v>
      </c>
      <c r="I1228" t="s">
        <v>17</v>
      </c>
    </row>
    <row r="1229" spans="1:9" x14ac:dyDescent="0.25">
      <c r="A1229">
        <v>6004</v>
      </c>
      <c r="B1229" t="s">
        <v>1390</v>
      </c>
      <c r="C1229" t="s">
        <v>1391</v>
      </c>
      <c r="D1229">
        <v>459</v>
      </c>
      <c r="E1229">
        <v>459</v>
      </c>
      <c r="F1229">
        <v>234.69</v>
      </c>
      <c r="G1229">
        <v>234.69</v>
      </c>
      <c r="H1229" t="s">
        <v>7092</v>
      </c>
      <c r="I1229" t="s">
        <v>68</v>
      </c>
    </row>
    <row r="1230" spans="1:9" x14ac:dyDescent="0.25">
      <c r="A1230">
        <v>6004</v>
      </c>
      <c r="B1230" t="s">
        <v>1392</v>
      </c>
      <c r="C1230" t="s">
        <v>5070</v>
      </c>
      <c r="D1230">
        <v>67</v>
      </c>
      <c r="E1230">
        <v>67</v>
      </c>
      <c r="F1230">
        <v>34.26</v>
      </c>
      <c r="G1230">
        <v>34.26</v>
      </c>
      <c r="H1230" t="s">
        <v>7092</v>
      </c>
      <c r="I1230" t="s">
        <v>15</v>
      </c>
    </row>
    <row r="1231" spans="1:9" x14ac:dyDescent="0.25">
      <c r="A1231">
        <v>6004</v>
      </c>
      <c r="B1231" t="s">
        <v>1393</v>
      </c>
      <c r="C1231" t="s">
        <v>5071</v>
      </c>
      <c r="D1231">
        <v>54</v>
      </c>
      <c r="E1231">
        <v>54</v>
      </c>
      <c r="F1231">
        <v>27.610000000000003</v>
      </c>
      <c r="G1231">
        <v>27.610000000000003</v>
      </c>
      <c r="H1231" t="s">
        <v>7092</v>
      </c>
      <c r="I1231" t="s">
        <v>17</v>
      </c>
    </row>
    <row r="1232" spans="1:9" x14ac:dyDescent="0.25">
      <c r="A1232">
        <v>6004</v>
      </c>
      <c r="B1232" t="s">
        <v>1394</v>
      </c>
      <c r="C1232" t="s">
        <v>5072</v>
      </c>
      <c r="D1232">
        <v>50</v>
      </c>
      <c r="E1232">
        <v>50</v>
      </c>
      <c r="F1232">
        <v>25.57</v>
      </c>
      <c r="G1232">
        <v>25.57</v>
      </c>
      <c r="H1232" t="s">
        <v>7092</v>
      </c>
      <c r="I1232" t="s">
        <v>17</v>
      </c>
    </row>
    <row r="1233" spans="1:9" x14ac:dyDescent="0.25">
      <c r="A1233">
        <v>6004</v>
      </c>
      <c r="B1233" t="s">
        <v>1395</v>
      </c>
      <c r="C1233" t="s">
        <v>5073</v>
      </c>
      <c r="D1233">
        <v>50</v>
      </c>
      <c r="E1233">
        <v>50</v>
      </c>
      <c r="F1233">
        <v>25.57</v>
      </c>
      <c r="G1233">
        <v>25.57</v>
      </c>
      <c r="H1233" t="s">
        <v>7092</v>
      </c>
      <c r="I1233" t="s">
        <v>15</v>
      </c>
    </row>
    <row r="1234" spans="1:9" x14ac:dyDescent="0.25">
      <c r="A1234">
        <v>6004</v>
      </c>
      <c r="B1234" t="s">
        <v>1396</v>
      </c>
      <c r="C1234" t="s">
        <v>5074</v>
      </c>
      <c r="D1234">
        <v>39.6</v>
      </c>
      <c r="E1234">
        <v>39.6</v>
      </c>
      <c r="F1234">
        <v>20.25</v>
      </c>
      <c r="G1234">
        <v>20.25</v>
      </c>
      <c r="H1234" t="s">
        <v>7092</v>
      </c>
      <c r="I1234" t="s">
        <v>17</v>
      </c>
    </row>
    <row r="1235" spans="1:9" x14ac:dyDescent="0.25">
      <c r="A1235">
        <v>6005</v>
      </c>
      <c r="B1235" t="s">
        <v>1397</v>
      </c>
      <c r="C1235" t="s">
        <v>5075</v>
      </c>
      <c r="D1235">
        <v>18302.3</v>
      </c>
      <c r="E1235">
        <v>19861.400000000001</v>
      </c>
      <c r="F1235">
        <v>9357.82</v>
      </c>
      <c r="G1235">
        <v>10154.98</v>
      </c>
      <c r="H1235" t="s">
        <v>7093</v>
      </c>
      <c r="I1235" t="s">
        <v>15</v>
      </c>
    </row>
    <row r="1236" spans="1:9" x14ac:dyDescent="0.25">
      <c r="A1236">
        <v>6005</v>
      </c>
      <c r="B1236" t="s">
        <v>1398</v>
      </c>
      <c r="C1236" t="s">
        <v>5076</v>
      </c>
      <c r="D1236">
        <v>5167.3999999999996</v>
      </c>
      <c r="E1236">
        <v>5167.3999999999996</v>
      </c>
      <c r="F1236">
        <v>2642.05</v>
      </c>
      <c r="G1236">
        <v>2642.05</v>
      </c>
      <c r="H1236" t="s">
        <v>7093</v>
      </c>
      <c r="I1236" t="s">
        <v>15</v>
      </c>
    </row>
    <row r="1237" spans="1:9" x14ac:dyDescent="0.25">
      <c r="A1237">
        <v>6005</v>
      </c>
      <c r="B1237" t="s">
        <v>1399</v>
      </c>
      <c r="C1237" t="s">
        <v>5077</v>
      </c>
      <c r="D1237">
        <v>5053.6000000000004</v>
      </c>
      <c r="E1237">
        <v>5552.4</v>
      </c>
      <c r="F1237">
        <v>2583.8700000000003</v>
      </c>
      <c r="G1237">
        <v>2838.9</v>
      </c>
      <c r="H1237" t="s">
        <v>7093</v>
      </c>
      <c r="I1237" t="s">
        <v>68</v>
      </c>
    </row>
    <row r="1238" spans="1:9" x14ac:dyDescent="0.25">
      <c r="A1238">
        <v>6005</v>
      </c>
      <c r="B1238" t="s">
        <v>1400</v>
      </c>
      <c r="C1238" t="s">
        <v>5078</v>
      </c>
      <c r="D1238">
        <v>4678.7</v>
      </c>
      <c r="E1238">
        <v>4678.7</v>
      </c>
      <c r="F1238">
        <v>2392.19</v>
      </c>
      <c r="G1238">
        <v>2392.19</v>
      </c>
      <c r="H1238" t="s">
        <v>7093</v>
      </c>
      <c r="I1238" t="s">
        <v>7</v>
      </c>
    </row>
    <row r="1239" spans="1:9" x14ac:dyDescent="0.25">
      <c r="A1239">
        <v>6005</v>
      </c>
      <c r="B1239" t="s">
        <v>1401</v>
      </c>
      <c r="C1239" t="s">
        <v>5079</v>
      </c>
      <c r="D1239">
        <v>3046</v>
      </c>
      <c r="E1239">
        <v>3046</v>
      </c>
      <c r="F1239">
        <v>1557.4</v>
      </c>
      <c r="G1239">
        <v>1557.4</v>
      </c>
      <c r="H1239" t="s">
        <v>7093</v>
      </c>
      <c r="I1239" t="s">
        <v>4</v>
      </c>
    </row>
    <row r="1240" spans="1:9" x14ac:dyDescent="0.25">
      <c r="A1240">
        <v>6005</v>
      </c>
      <c r="B1240" t="s">
        <v>1402</v>
      </c>
      <c r="C1240" t="s">
        <v>5080</v>
      </c>
      <c r="D1240">
        <v>2271.8000000000002</v>
      </c>
      <c r="E1240">
        <v>2271.8000000000002</v>
      </c>
      <c r="F1240">
        <v>1161.56</v>
      </c>
      <c r="G1240">
        <v>1161.56</v>
      </c>
      <c r="H1240" t="s">
        <v>7093</v>
      </c>
      <c r="I1240" t="s">
        <v>17</v>
      </c>
    </row>
    <row r="1241" spans="1:9" x14ac:dyDescent="0.25">
      <c r="A1241">
        <v>6005</v>
      </c>
      <c r="B1241" t="s">
        <v>1403</v>
      </c>
      <c r="C1241" t="s">
        <v>5081</v>
      </c>
      <c r="D1241">
        <v>1798.1</v>
      </c>
      <c r="E1241">
        <v>1798.1</v>
      </c>
      <c r="F1241">
        <v>919.36</v>
      </c>
      <c r="G1241">
        <v>919.36</v>
      </c>
      <c r="H1241" t="s">
        <v>7093</v>
      </c>
      <c r="I1241" t="s">
        <v>4</v>
      </c>
    </row>
    <row r="1242" spans="1:9" x14ac:dyDescent="0.25">
      <c r="A1242">
        <v>6005</v>
      </c>
      <c r="B1242" t="s">
        <v>1404</v>
      </c>
      <c r="C1242" t="s">
        <v>5082</v>
      </c>
      <c r="D1242">
        <v>1216.5</v>
      </c>
      <c r="E1242">
        <v>1348.5</v>
      </c>
      <c r="F1242">
        <v>621.99</v>
      </c>
      <c r="G1242">
        <v>689.48</v>
      </c>
      <c r="H1242" t="s">
        <v>7093</v>
      </c>
      <c r="I1242" t="s">
        <v>4</v>
      </c>
    </row>
    <row r="1243" spans="1:9" x14ac:dyDescent="0.25">
      <c r="A1243">
        <v>6005</v>
      </c>
      <c r="B1243" t="s">
        <v>1405</v>
      </c>
      <c r="C1243" t="s">
        <v>5083</v>
      </c>
      <c r="D1243">
        <v>1137.4000000000001</v>
      </c>
      <c r="E1243">
        <v>1137.4000000000001</v>
      </c>
      <c r="F1243">
        <v>581.54999999999995</v>
      </c>
      <c r="G1243">
        <v>581.54999999999995</v>
      </c>
      <c r="H1243" t="s">
        <v>7093</v>
      </c>
      <c r="I1243" t="s">
        <v>4</v>
      </c>
    </row>
    <row r="1244" spans="1:9" x14ac:dyDescent="0.25">
      <c r="A1244">
        <v>6005</v>
      </c>
      <c r="B1244" t="s">
        <v>1406</v>
      </c>
      <c r="C1244" t="s">
        <v>5084</v>
      </c>
      <c r="D1244">
        <v>949.1</v>
      </c>
      <c r="E1244">
        <v>949.1</v>
      </c>
      <c r="F1244">
        <v>485.27</v>
      </c>
      <c r="G1244">
        <v>485.27</v>
      </c>
      <c r="H1244" t="s">
        <v>7093</v>
      </c>
      <c r="I1244" t="s">
        <v>17</v>
      </c>
    </row>
    <row r="1245" spans="1:9" x14ac:dyDescent="0.25">
      <c r="A1245">
        <v>6005</v>
      </c>
      <c r="B1245" t="s">
        <v>1407</v>
      </c>
      <c r="C1245" t="s">
        <v>5085</v>
      </c>
      <c r="D1245">
        <v>617.9</v>
      </c>
      <c r="E1245">
        <v>617.9</v>
      </c>
      <c r="F1245">
        <v>315.93</v>
      </c>
      <c r="G1245">
        <v>315.93</v>
      </c>
      <c r="H1245" t="s">
        <v>7093</v>
      </c>
      <c r="I1245" t="s">
        <v>11</v>
      </c>
    </row>
    <row r="1246" spans="1:9" x14ac:dyDescent="0.25">
      <c r="A1246">
        <v>6005</v>
      </c>
      <c r="B1246" t="s">
        <v>1408</v>
      </c>
      <c r="C1246" t="s">
        <v>1409</v>
      </c>
      <c r="D1246">
        <v>344.5</v>
      </c>
      <c r="E1246">
        <v>344.5</v>
      </c>
      <c r="F1246">
        <v>176.14999999999998</v>
      </c>
      <c r="G1246">
        <v>176.14999999999998</v>
      </c>
      <c r="H1246" t="s">
        <v>7093</v>
      </c>
      <c r="I1246" t="s">
        <v>15</v>
      </c>
    </row>
    <row r="1247" spans="1:9" x14ac:dyDescent="0.25">
      <c r="A1247">
        <v>6005</v>
      </c>
      <c r="B1247" t="s">
        <v>1410</v>
      </c>
      <c r="C1247" t="s">
        <v>5086</v>
      </c>
      <c r="D1247">
        <v>258</v>
      </c>
      <c r="E1247">
        <v>258</v>
      </c>
      <c r="F1247">
        <v>131.91999999999999</v>
      </c>
      <c r="G1247">
        <v>131.91999999999999</v>
      </c>
      <c r="H1247" t="s">
        <v>7093</v>
      </c>
      <c r="I1247" t="s">
        <v>4</v>
      </c>
    </row>
    <row r="1248" spans="1:9" x14ac:dyDescent="0.25">
      <c r="A1248">
        <v>6005</v>
      </c>
      <c r="B1248" t="s">
        <v>1411</v>
      </c>
      <c r="C1248" t="s">
        <v>1412</v>
      </c>
      <c r="D1248">
        <v>184.4</v>
      </c>
      <c r="E1248">
        <v>725.5</v>
      </c>
      <c r="F1248">
        <v>94.29</v>
      </c>
      <c r="G1248">
        <v>370.95</v>
      </c>
      <c r="H1248" t="s">
        <v>7093</v>
      </c>
      <c r="I1248" t="s">
        <v>15</v>
      </c>
    </row>
    <row r="1249" spans="1:9" x14ac:dyDescent="0.25">
      <c r="A1249">
        <v>6005</v>
      </c>
      <c r="B1249" t="s">
        <v>1413</v>
      </c>
      <c r="C1249" t="s">
        <v>5087</v>
      </c>
      <c r="D1249">
        <v>159.6</v>
      </c>
      <c r="E1249">
        <v>159.6</v>
      </c>
      <c r="F1249">
        <v>81.61</v>
      </c>
      <c r="G1249">
        <v>81.61</v>
      </c>
      <c r="H1249" t="s">
        <v>7093</v>
      </c>
      <c r="I1249" t="s">
        <v>4</v>
      </c>
    </row>
    <row r="1250" spans="1:9" x14ac:dyDescent="0.25">
      <c r="A1250">
        <v>6005</v>
      </c>
      <c r="B1250" t="s">
        <v>1414</v>
      </c>
      <c r="C1250" t="s">
        <v>5088</v>
      </c>
      <c r="D1250">
        <v>127.7</v>
      </c>
      <c r="E1250">
        <v>127.7</v>
      </c>
      <c r="F1250">
        <v>65.300000000000011</v>
      </c>
      <c r="G1250">
        <v>65.300000000000011</v>
      </c>
      <c r="H1250" t="s">
        <v>7093</v>
      </c>
      <c r="I1250" t="s">
        <v>68</v>
      </c>
    </row>
    <row r="1251" spans="1:9" x14ac:dyDescent="0.25">
      <c r="A1251">
        <v>6005</v>
      </c>
      <c r="B1251" t="s">
        <v>1415</v>
      </c>
      <c r="C1251" t="s">
        <v>5089</v>
      </c>
      <c r="D1251">
        <v>99.4</v>
      </c>
      <c r="E1251">
        <v>99.4</v>
      </c>
      <c r="F1251">
        <v>50.83</v>
      </c>
      <c r="G1251">
        <v>50.83</v>
      </c>
      <c r="H1251" t="s">
        <v>7093</v>
      </c>
      <c r="I1251" t="s">
        <v>4</v>
      </c>
    </row>
    <row r="1252" spans="1:9" x14ac:dyDescent="0.25">
      <c r="A1252">
        <v>6005</v>
      </c>
      <c r="B1252" t="s">
        <v>1416</v>
      </c>
      <c r="C1252" t="s">
        <v>5090</v>
      </c>
      <c r="D1252">
        <v>90</v>
      </c>
      <c r="E1252">
        <v>90</v>
      </c>
      <c r="F1252">
        <v>46.019999999999996</v>
      </c>
      <c r="G1252">
        <v>46.019999999999996</v>
      </c>
      <c r="H1252" t="s">
        <v>7093</v>
      </c>
      <c r="I1252" t="s">
        <v>17</v>
      </c>
    </row>
    <row r="1253" spans="1:9" x14ac:dyDescent="0.25">
      <c r="A1253">
        <v>6005</v>
      </c>
      <c r="B1253" t="s">
        <v>1417</v>
      </c>
      <c r="C1253" t="s">
        <v>5091</v>
      </c>
      <c r="D1253">
        <v>84</v>
      </c>
      <c r="E1253">
        <v>84</v>
      </c>
      <c r="F1253">
        <v>42.949999999999996</v>
      </c>
      <c r="G1253">
        <v>42.949999999999996</v>
      </c>
      <c r="H1253" t="s">
        <v>7093</v>
      </c>
      <c r="I1253" t="s">
        <v>7</v>
      </c>
    </row>
    <row r="1254" spans="1:9" x14ac:dyDescent="0.25">
      <c r="A1254">
        <v>6005</v>
      </c>
      <c r="B1254" t="s">
        <v>1418</v>
      </c>
      <c r="C1254" t="s">
        <v>5092</v>
      </c>
      <c r="D1254">
        <v>71.3</v>
      </c>
      <c r="E1254">
        <v>71.3</v>
      </c>
      <c r="F1254">
        <v>36.46</v>
      </c>
      <c r="G1254">
        <v>36.46</v>
      </c>
      <c r="H1254" t="s">
        <v>7093</v>
      </c>
      <c r="I1254" t="s">
        <v>17</v>
      </c>
    </row>
    <row r="1255" spans="1:9" x14ac:dyDescent="0.25">
      <c r="A1255">
        <v>6005</v>
      </c>
      <c r="B1255" t="s">
        <v>1419</v>
      </c>
      <c r="C1255" t="s">
        <v>5093</v>
      </c>
      <c r="D1255">
        <v>69</v>
      </c>
      <c r="E1255">
        <v>69</v>
      </c>
      <c r="F1255">
        <v>35.28</v>
      </c>
      <c r="G1255">
        <v>35.28</v>
      </c>
      <c r="H1255" t="s">
        <v>7093</v>
      </c>
      <c r="I1255" t="s">
        <v>17</v>
      </c>
    </row>
    <row r="1256" spans="1:9" x14ac:dyDescent="0.25">
      <c r="A1256">
        <v>6005</v>
      </c>
      <c r="B1256" t="s">
        <v>1420</v>
      </c>
      <c r="C1256" t="s">
        <v>5094</v>
      </c>
      <c r="D1256">
        <v>58.2</v>
      </c>
      <c r="E1256">
        <v>58.2</v>
      </c>
      <c r="F1256">
        <v>29.76</v>
      </c>
      <c r="G1256">
        <v>29.76</v>
      </c>
      <c r="H1256" t="s">
        <v>7093</v>
      </c>
      <c r="I1256" t="s">
        <v>15</v>
      </c>
    </row>
    <row r="1257" spans="1:9" x14ac:dyDescent="0.25">
      <c r="A1257">
        <v>6005</v>
      </c>
      <c r="B1257" t="s">
        <v>1421</v>
      </c>
      <c r="C1257" t="s">
        <v>5095</v>
      </c>
      <c r="D1257">
        <v>56.1</v>
      </c>
      <c r="E1257">
        <v>56.1</v>
      </c>
      <c r="F1257">
        <v>28.69</v>
      </c>
      <c r="G1257">
        <v>28.69</v>
      </c>
      <c r="H1257" t="s">
        <v>7093</v>
      </c>
      <c r="I1257" t="s">
        <v>17</v>
      </c>
    </row>
    <row r="1258" spans="1:9" x14ac:dyDescent="0.25">
      <c r="A1258">
        <v>6005</v>
      </c>
      <c r="B1258" t="s">
        <v>1422</v>
      </c>
      <c r="C1258" t="s">
        <v>5096</v>
      </c>
      <c r="D1258">
        <v>53.5</v>
      </c>
      <c r="E1258">
        <v>53.5</v>
      </c>
      <c r="F1258">
        <v>27.360000000000003</v>
      </c>
      <c r="G1258">
        <v>27.360000000000003</v>
      </c>
      <c r="H1258" t="s">
        <v>7093</v>
      </c>
      <c r="I1258" t="s">
        <v>68</v>
      </c>
    </row>
    <row r="1259" spans="1:9" x14ac:dyDescent="0.25">
      <c r="A1259">
        <v>6005</v>
      </c>
      <c r="B1259" t="s">
        <v>1423</v>
      </c>
      <c r="C1259" t="s">
        <v>5097</v>
      </c>
      <c r="D1259">
        <v>51.3</v>
      </c>
      <c r="E1259">
        <v>51.3</v>
      </c>
      <c r="F1259">
        <v>26.23</v>
      </c>
      <c r="G1259">
        <v>26.23</v>
      </c>
      <c r="H1259" t="s">
        <v>7093</v>
      </c>
      <c r="I1259" t="s">
        <v>17</v>
      </c>
    </row>
    <row r="1260" spans="1:9" x14ac:dyDescent="0.25">
      <c r="A1260">
        <v>6005</v>
      </c>
      <c r="B1260" t="s">
        <v>1424</v>
      </c>
      <c r="C1260" t="s">
        <v>5098</v>
      </c>
      <c r="D1260">
        <v>48.6</v>
      </c>
      <c r="E1260">
        <v>48.6</v>
      </c>
      <c r="F1260">
        <v>24.85</v>
      </c>
      <c r="G1260">
        <v>24.85</v>
      </c>
      <c r="H1260" t="s">
        <v>7093</v>
      </c>
      <c r="I1260" t="s">
        <v>17</v>
      </c>
    </row>
    <row r="1261" spans="1:9" x14ac:dyDescent="0.25">
      <c r="A1261">
        <v>6005</v>
      </c>
      <c r="B1261" t="s">
        <v>1425</v>
      </c>
      <c r="C1261" t="s">
        <v>5099</v>
      </c>
      <c r="D1261">
        <v>47</v>
      </c>
      <c r="E1261">
        <v>47</v>
      </c>
      <c r="F1261">
        <v>24.040000000000003</v>
      </c>
      <c r="G1261">
        <v>24.040000000000003</v>
      </c>
      <c r="H1261" t="s">
        <v>7093</v>
      </c>
      <c r="I1261" t="s">
        <v>17</v>
      </c>
    </row>
    <row r="1262" spans="1:9" x14ac:dyDescent="0.25">
      <c r="A1262">
        <v>6005</v>
      </c>
      <c r="B1262" t="s">
        <v>1426</v>
      </c>
      <c r="C1262" t="s">
        <v>5100</v>
      </c>
      <c r="D1262">
        <v>45</v>
      </c>
      <c r="E1262">
        <v>45</v>
      </c>
      <c r="F1262">
        <v>23.01</v>
      </c>
      <c r="G1262">
        <v>23.01</v>
      </c>
      <c r="H1262" t="s">
        <v>7093</v>
      </c>
      <c r="I1262" t="s">
        <v>15</v>
      </c>
    </row>
    <row r="1263" spans="1:9" x14ac:dyDescent="0.25">
      <c r="A1263">
        <v>6005</v>
      </c>
      <c r="B1263" t="s">
        <v>1427</v>
      </c>
      <c r="C1263" t="s">
        <v>5101</v>
      </c>
      <c r="D1263">
        <v>37.6</v>
      </c>
      <c r="E1263">
        <v>37.6</v>
      </c>
      <c r="F1263">
        <v>19.23</v>
      </c>
      <c r="G1263">
        <v>19.23</v>
      </c>
      <c r="H1263" t="s">
        <v>7093</v>
      </c>
      <c r="I1263" t="s">
        <v>17</v>
      </c>
    </row>
    <row r="1264" spans="1:9" x14ac:dyDescent="0.25">
      <c r="A1264">
        <v>6005</v>
      </c>
      <c r="B1264" t="s">
        <v>1428</v>
      </c>
      <c r="C1264" t="s">
        <v>5102</v>
      </c>
      <c r="D1264">
        <v>37.6</v>
      </c>
      <c r="E1264">
        <v>37.6</v>
      </c>
      <c r="F1264">
        <v>19.23</v>
      </c>
      <c r="G1264">
        <v>19.23</v>
      </c>
      <c r="H1264" t="s">
        <v>7093</v>
      </c>
      <c r="I1264" t="s">
        <v>17</v>
      </c>
    </row>
    <row r="1265" spans="1:9" x14ac:dyDescent="0.25">
      <c r="A1265">
        <v>6005</v>
      </c>
      <c r="B1265" t="s">
        <v>1429</v>
      </c>
      <c r="C1265" t="s">
        <v>5103</v>
      </c>
      <c r="D1265">
        <v>36</v>
      </c>
      <c r="E1265">
        <v>36</v>
      </c>
      <c r="F1265">
        <v>18.41</v>
      </c>
      <c r="G1265">
        <v>18.41</v>
      </c>
      <c r="H1265" t="s">
        <v>7093</v>
      </c>
      <c r="I1265" t="s">
        <v>4</v>
      </c>
    </row>
    <row r="1266" spans="1:9" x14ac:dyDescent="0.25">
      <c r="A1266">
        <v>6005</v>
      </c>
      <c r="B1266" t="s">
        <v>1430</v>
      </c>
      <c r="C1266" t="s">
        <v>5104</v>
      </c>
      <c r="D1266">
        <v>15</v>
      </c>
      <c r="E1266">
        <v>30</v>
      </c>
      <c r="F1266">
        <v>7.67</v>
      </c>
      <c r="G1266">
        <v>15.34</v>
      </c>
      <c r="H1266" t="s">
        <v>7093</v>
      </c>
      <c r="I1266" t="s">
        <v>7</v>
      </c>
    </row>
    <row r="1267" spans="1:9" x14ac:dyDescent="0.25">
      <c r="A1267">
        <v>6006</v>
      </c>
      <c r="B1267" t="s">
        <v>1431</v>
      </c>
      <c r="C1267" t="s">
        <v>1432</v>
      </c>
      <c r="D1267">
        <v>1432.5</v>
      </c>
      <c r="E1267">
        <v>1432.5</v>
      </c>
      <c r="F1267">
        <v>732.43</v>
      </c>
      <c r="G1267">
        <v>732.43</v>
      </c>
      <c r="H1267" t="s">
        <v>7094</v>
      </c>
      <c r="I1267" t="s">
        <v>4</v>
      </c>
    </row>
    <row r="1268" spans="1:9" x14ac:dyDescent="0.25">
      <c r="A1268">
        <v>6007</v>
      </c>
      <c r="B1268" t="s">
        <v>1433</v>
      </c>
      <c r="C1268" t="s">
        <v>5105</v>
      </c>
      <c r="D1268">
        <v>1332.4</v>
      </c>
      <c r="E1268">
        <v>2422.5</v>
      </c>
      <c r="F1268">
        <v>681.25</v>
      </c>
      <c r="G1268">
        <v>1238.6099999999999</v>
      </c>
      <c r="H1268" t="s">
        <v>7095</v>
      </c>
      <c r="I1268" t="s">
        <v>4</v>
      </c>
    </row>
    <row r="1269" spans="1:9" x14ac:dyDescent="0.25">
      <c r="A1269">
        <v>6007</v>
      </c>
      <c r="B1269" t="s">
        <v>1434</v>
      </c>
      <c r="C1269" t="s">
        <v>5106</v>
      </c>
      <c r="D1269">
        <v>278.8</v>
      </c>
      <c r="E1269">
        <v>1394.1</v>
      </c>
      <c r="F1269">
        <v>142.54999999999998</v>
      </c>
      <c r="G1269">
        <v>712.8</v>
      </c>
      <c r="H1269" t="s">
        <v>7095</v>
      </c>
      <c r="I1269" t="s">
        <v>4</v>
      </c>
    </row>
    <row r="1270" spans="1:9" x14ac:dyDescent="0.25">
      <c r="A1270">
        <v>6007</v>
      </c>
      <c r="B1270" t="s">
        <v>1435</v>
      </c>
      <c r="C1270" t="s">
        <v>5107</v>
      </c>
      <c r="D1270">
        <v>272.8</v>
      </c>
      <c r="E1270">
        <v>496</v>
      </c>
      <c r="F1270">
        <v>139.48999999999998</v>
      </c>
      <c r="G1270">
        <v>253.60999999999999</v>
      </c>
      <c r="H1270" t="s">
        <v>7095</v>
      </c>
      <c r="I1270" t="s">
        <v>11</v>
      </c>
    </row>
    <row r="1271" spans="1:9" x14ac:dyDescent="0.25">
      <c r="A1271">
        <v>6007</v>
      </c>
      <c r="B1271" t="s">
        <v>1436</v>
      </c>
      <c r="C1271" t="s">
        <v>5108</v>
      </c>
      <c r="D1271">
        <v>265.3</v>
      </c>
      <c r="E1271">
        <v>1326.5</v>
      </c>
      <c r="F1271">
        <v>135.64999999999998</v>
      </c>
      <c r="G1271">
        <v>678.23</v>
      </c>
      <c r="H1271" t="s">
        <v>7095</v>
      </c>
      <c r="I1271" t="s">
        <v>4</v>
      </c>
    </row>
    <row r="1272" spans="1:9" x14ac:dyDescent="0.25">
      <c r="A1272">
        <v>6007</v>
      </c>
      <c r="B1272" t="s">
        <v>1437</v>
      </c>
      <c r="C1272" t="s">
        <v>5109</v>
      </c>
      <c r="D1272">
        <v>225.4</v>
      </c>
      <c r="E1272">
        <v>1126.9000000000001</v>
      </c>
      <c r="F1272">
        <v>115.25</v>
      </c>
      <c r="G1272">
        <v>576.17999999999995</v>
      </c>
      <c r="H1272" t="s">
        <v>7095</v>
      </c>
      <c r="I1272" t="s">
        <v>4</v>
      </c>
    </row>
    <row r="1273" spans="1:9" x14ac:dyDescent="0.25">
      <c r="A1273">
        <v>6007</v>
      </c>
      <c r="B1273" t="s">
        <v>1438</v>
      </c>
      <c r="C1273" t="s">
        <v>5110</v>
      </c>
      <c r="D1273">
        <v>198.1</v>
      </c>
      <c r="E1273">
        <v>990.3</v>
      </c>
      <c r="F1273">
        <v>101.29</v>
      </c>
      <c r="G1273">
        <v>506.34</v>
      </c>
      <c r="H1273" t="s">
        <v>7095</v>
      </c>
      <c r="I1273" t="s">
        <v>17</v>
      </c>
    </row>
    <row r="1274" spans="1:9" x14ac:dyDescent="0.25">
      <c r="A1274">
        <v>6007</v>
      </c>
      <c r="B1274" t="s">
        <v>1439</v>
      </c>
      <c r="C1274" t="s">
        <v>5111</v>
      </c>
      <c r="D1274">
        <v>191.5</v>
      </c>
      <c r="E1274">
        <v>957.5</v>
      </c>
      <c r="F1274">
        <v>97.92</v>
      </c>
      <c r="G1274">
        <v>489.57</v>
      </c>
      <c r="H1274" t="s">
        <v>7095</v>
      </c>
      <c r="I1274" t="s">
        <v>4</v>
      </c>
    </row>
    <row r="1275" spans="1:9" x14ac:dyDescent="0.25">
      <c r="A1275">
        <v>6007</v>
      </c>
      <c r="B1275" t="s">
        <v>1440</v>
      </c>
      <c r="C1275" t="s">
        <v>5112</v>
      </c>
      <c r="D1275">
        <v>182.6</v>
      </c>
      <c r="E1275">
        <v>912.9</v>
      </c>
      <c r="F1275">
        <v>93.37</v>
      </c>
      <c r="G1275">
        <v>466.76</v>
      </c>
      <c r="H1275" t="s">
        <v>7095</v>
      </c>
      <c r="I1275" t="s">
        <v>4</v>
      </c>
    </row>
    <row r="1276" spans="1:9" x14ac:dyDescent="0.25">
      <c r="A1276">
        <v>6007</v>
      </c>
      <c r="B1276" t="s">
        <v>1441</v>
      </c>
      <c r="C1276" t="s">
        <v>5113</v>
      </c>
      <c r="D1276">
        <v>80.900000000000006</v>
      </c>
      <c r="E1276">
        <v>404.2</v>
      </c>
      <c r="F1276">
        <v>41.37</v>
      </c>
      <c r="G1276">
        <v>206.67</v>
      </c>
      <c r="H1276" t="s">
        <v>7095</v>
      </c>
      <c r="I1276" t="s">
        <v>4</v>
      </c>
    </row>
    <row r="1277" spans="1:9" x14ac:dyDescent="0.25">
      <c r="A1277">
        <v>6008</v>
      </c>
      <c r="B1277" t="s">
        <v>1442</v>
      </c>
      <c r="C1277" t="s">
        <v>5114</v>
      </c>
      <c r="D1277">
        <v>1800.9</v>
      </c>
      <c r="E1277">
        <v>1978.7</v>
      </c>
      <c r="F1277">
        <v>920.79</v>
      </c>
      <c r="G1277">
        <v>1011.7</v>
      </c>
      <c r="H1277" t="s">
        <v>7096</v>
      </c>
      <c r="I1277" t="s">
        <v>17</v>
      </c>
    </row>
    <row r="1278" spans="1:9" x14ac:dyDescent="0.25">
      <c r="A1278">
        <v>6008</v>
      </c>
      <c r="B1278" t="s">
        <v>1443</v>
      </c>
      <c r="C1278" t="s">
        <v>1444</v>
      </c>
      <c r="D1278">
        <v>1584.1</v>
      </c>
      <c r="E1278">
        <v>1814.5</v>
      </c>
      <c r="F1278">
        <v>809.93999999999994</v>
      </c>
      <c r="G1278">
        <v>927.74</v>
      </c>
      <c r="H1278" t="s">
        <v>7096</v>
      </c>
      <c r="I1278" t="s">
        <v>17</v>
      </c>
    </row>
    <row r="1279" spans="1:9" x14ac:dyDescent="0.25">
      <c r="A1279">
        <v>6008</v>
      </c>
      <c r="B1279" t="s">
        <v>1445</v>
      </c>
      <c r="C1279" t="s">
        <v>5115</v>
      </c>
      <c r="D1279">
        <v>1205.7</v>
      </c>
      <c r="E1279">
        <v>1736.3</v>
      </c>
      <c r="F1279">
        <v>616.47</v>
      </c>
      <c r="G1279">
        <v>887.76</v>
      </c>
      <c r="H1279" t="s">
        <v>7096</v>
      </c>
      <c r="I1279" t="s">
        <v>17</v>
      </c>
    </row>
    <row r="1280" spans="1:9" x14ac:dyDescent="0.25">
      <c r="A1280">
        <v>6008</v>
      </c>
      <c r="B1280" t="s">
        <v>1446</v>
      </c>
      <c r="C1280" t="s">
        <v>5116</v>
      </c>
      <c r="D1280">
        <v>1191.4000000000001</v>
      </c>
      <c r="E1280">
        <v>1309.7</v>
      </c>
      <c r="F1280">
        <v>609.16</v>
      </c>
      <c r="G1280">
        <v>669.64</v>
      </c>
      <c r="H1280" t="s">
        <v>7096</v>
      </c>
      <c r="I1280" t="s">
        <v>4</v>
      </c>
    </row>
    <row r="1281" spans="1:9" x14ac:dyDescent="0.25">
      <c r="A1281">
        <v>6008</v>
      </c>
      <c r="B1281" t="s">
        <v>1447</v>
      </c>
      <c r="C1281" t="s">
        <v>5117</v>
      </c>
      <c r="D1281">
        <v>1138.8</v>
      </c>
      <c r="E1281">
        <v>1300.5999999999999</v>
      </c>
      <c r="F1281">
        <v>582.26</v>
      </c>
      <c r="G1281">
        <v>664.99</v>
      </c>
      <c r="H1281" t="s">
        <v>7096</v>
      </c>
      <c r="I1281" t="s">
        <v>15</v>
      </c>
    </row>
    <row r="1282" spans="1:9" x14ac:dyDescent="0.25">
      <c r="A1282">
        <v>6008</v>
      </c>
      <c r="B1282" t="s">
        <v>1448</v>
      </c>
      <c r="C1282" t="s">
        <v>5118</v>
      </c>
      <c r="D1282">
        <v>900.5</v>
      </c>
      <c r="E1282">
        <v>991.4</v>
      </c>
      <c r="F1282">
        <v>460.42</v>
      </c>
      <c r="G1282">
        <v>506.9</v>
      </c>
      <c r="H1282" t="s">
        <v>7096</v>
      </c>
      <c r="I1282" t="s">
        <v>4</v>
      </c>
    </row>
    <row r="1283" spans="1:9" x14ac:dyDescent="0.25">
      <c r="A1283">
        <v>6008</v>
      </c>
      <c r="B1283" t="s">
        <v>1449</v>
      </c>
      <c r="C1283" t="s">
        <v>5119</v>
      </c>
      <c r="D1283">
        <v>752</v>
      </c>
      <c r="E1283">
        <v>6958.6</v>
      </c>
      <c r="F1283">
        <v>384.5</v>
      </c>
      <c r="G1283">
        <v>3557.88</v>
      </c>
      <c r="H1283" t="s">
        <v>7096</v>
      </c>
      <c r="I1283" t="s">
        <v>4</v>
      </c>
    </row>
    <row r="1284" spans="1:9" x14ac:dyDescent="0.25">
      <c r="A1284">
        <v>6008</v>
      </c>
      <c r="B1284" t="s">
        <v>1450</v>
      </c>
      <c r="C1284" t="s">
        <v>5120</v>
      </c>
      <c r="D1284">
        <v>736.1</v>
      </c>
      <c r="E1284">
        <v>736.1</v>
      </c>
      <c r="F1284">
        <v>376.37</v>
      </c>
      <c r="G1284">
        <v>376.37</v>
      </c>
      <c r="H1284" t="s">
        <v>7096</v>
      </c>
      <c r="I1284" t="s">
        <v>17</v>
      </c>
    </row>
    <row r="1285" spans="1:9" x14ac:dyDescent="0.25">
      <c r="A1285">
        <v>6008</v>
      </c>
      <c r="B1285" t="s">
        <v>1451</v>
      </c>
      <c r="C1285" t="s">
        <v>5121</v>
      </c>
      <c r="D1285">
        <v>398.9</v>
      </c>
      <c r="E1285">
        <v>2000</v>
      </c>
      <c r="F1285">
        <v>203.95999999999998</v>
      </c>
      <c r="G1285">
        <v>1022.59</v>
      </c>
      <c r="H1285" t="s">
        <v>7096</v>
      </c>
      <c r="I1285" t="s">
        <v>17</v>
      </c>
    </row>
    <row r="1286" spans="1:9" x14ac:dyDescent="0.25">
      <c r="A1286">
        <v>6008</v>
      </c>
      <c r="B1286" t="s">
        <v>1452</v>
      </c>
      <c r="C1286" t="s">
        <v>5122</v>
      </c>
      <c r="D1286">
        <v>291.60000000000002</v>
      </c>
      <c r="E1286">
        <v>1432.8</v>
      </c>
      <c r="F1286">
        <v>149.1</v>
      </c>
      <c r="G1286">
        <v>732.58</v>
      </c>
      <c r="H1286" t="s">
        <v>7096</v>
      </c>
      <c r="I1286" t="s">
        <v>4</v>
      </c>
    </row>
    <row r="1287" spans="1:9" x14ac:dyDescent="0.25">
      <c r="A1287">
        <v>6008</v>
      </c>
      <c r="B1287" t="s">
        <v>1453</v>
      </c>
      <c r="C1287" t="s">
        <v>1454</v>
      </c>
      <c r="D1287">
        <v>0</v>
      </c>
      <c r="E1287">
        <v>5500</v>
      </c>
      <c r="F1287">
        <v>0</v>
      </c>
      <c r="G1287">
        <v>2812.11</v>
      </c>
      <c r="H1287" t="s">
        <v>7096</v>
      </c>
      <c r="I1287" t="s">
        <v>7</v>
      </c>
    </row>
    <row r="1288" spans="1:9" x14ac:dyDescent="0.25">
      <c r="A1288">
        <v>6008</v>
      </c>
      <c r="B1288" t="s">
        <v>1455</v>
      </c>
      <c r="C1288" t="s">
        <v>5123</v>
      </c>
      <c r="D1288">
        <v>0</v>
      </c>
      <c r="E1288">
        <v>2000</v>
      </c>
      <c r="F1288">
        <v>0</v>
      </c>
      <c r="G1288">
        <v>1022.59</v>
      </c>
      <c r="H1288" t="s">
        <v>7096</v>
      </c>
      <c r="I1288" t="s">
        <v>17</v>
      </c>
    </row>
    <row r="1289" spans="1:9" x14ac:dyDescent="0.25">
      <c r="A1289">
        <v>6008</v>
      </c>
      <c r="B1289" t="s">
        <v>1456</v>
      </c>
      <c r="C1289" t="s">
        <v>5124</v>
      </c>
      <c r="D1289">
        <v>0</v>
      </c>
      <c r="E1289">
        <v>1749</v>
      </c>
      <c r="F1289">
        <v>0</v>
      </c>
      <c r="G1289">
        <v>894.25</v>
      </c>
      <c r="H1289" t="s">
        <v>7096</v>
      </c>
      <c r="I1289" t="s">
        <v>7</v>
      </c>
    </row>
    <row r="1290" spans="1:9" x14ac:dyDescent="0.25">
      <c r="A1290">
        <v>6008</v>
      </c>
      <c r="B1290" t="s">
        <v>1457</v>
      </c>
      <c r="C1290" t="s">
        <v>5125</v>
      </c>
      <c r="D1290">
        <v>0</v>
      </c>
      <c r="E1290">
        <v>1500</v>
      </c>
      <c r="F1290">
        <v>0</v>
      </c>
      <c r="G1290">
        <v>766.93999999999994</v>
      </c>
      <c r="H1290" t="s">
        <v>7096</v>
      </c>
      <c r="I1290" t="s">
        <v>68</v>
      </c>
    </row>
    <row r="1291" spans="1:9" x14ac:dyDescent="0.25">
      <c r="A1291">
        <v>6008</v>
      </c>
      <c r="B1291" t="s">
        <v>1458</v>
      </c>
      <c r="C1291" t="s">
        <v>5126</v>
      </c>
      <c r="D1291">
        <v>0</v>
      </c>
      <c r="E1291">
        <v>1126</v>
      </c>
      <c r="F1291">
        <v>0</v>
      </c>
      <c r="G1291">
        <v>575.72</v>
      </c>
      <c r="H1291" t="s">
        <v>7096</v>
      </c>
      <c r="I1291" t="s">
        <v>68</v>
      </c>
    </row>
    <row r="1292" spans="1:9" x14ac:dyDescent="0.25">
      <c r="A1292">
        <v>6101</v>
      </c>
      <c r="B1292" t="s">
        <v>1459</v>
      </c>
      <c r="C1292" t="s">
        <v>1460</v>
      </c>
      <c r="D1292">
        <v>2475.3000000000002</v>
      </c>
      <c r="E1292">
        <v>2475.3000000000002</v>
      </c>
      <c r="F1292">
        <v>1265.6099999999999</v>
      </c>
      <c r="G1292">
        <v>1265.6099999999999</v>
      </c>
      <c r="H1292" t="s">
        <v>7097</v>
      </c>
      <c r="I1292" t="s">
        <v>17</v>
      </c>
    </row>
    <row r="1293" spans="1:9" x14ac:dyDescent="0.25">
      <c r="A1293">
        <v>6101</v>
      </c>
      <c r="B1293" t="s">
        <v>1461</v>
      </c>
      <c r="C1293" t="s">
        <v>1462</v>
      </c>
      <c r="D1293">
        <v>771.9</v>
      </c>
      <c r="E1293">
        <v>771.9</v>
      </c>
      <c r="F1293">
        <v>394.67</v>
      </c>
      <c r="G1293">
        <v>394.67</v>
      </c>
      <c r="H1293" t="s">
        <v>7097</v>
      </c>
      <c r="I1293" t="s">
        <v>17</v>
      </c>
    </row>
    <row r="1294" spans="1:9" x14ac:dyDescent="0.25">
      <c r="A1294">
        <v>6101</v>
      </c>
      <c r="B1294" t="s">
        <v>1463</v>
      </c>
      <c r="C1294" t="s">
        <v>5127</v>
      </c>
      <c r="D1294">
        <v>0</v>
      </c>
      <c r="E1294">
        <v>1076</v>
      </c>
      <c r="F1294">
        <v>0</v>
      </c>
      <c r="G1294">
        <v>550.16</v>
      </c>
      <c r="H1294" t="s">
        <v>7097</v>
      </c>
      <c r="I1294" t="s">
        <v>4</v>
      </c>
    </row>
    <row r="1295" spans="1:9" x14ac:dyDescent="0.25">
      <c r="A1295">
        <v>6101</v>
      </c>
      <c r="B1295" t="s">
        <v>1464</v>
      </c>
      <c r="C1295" t="s">
        <v>5128</v>
      </c>
      <c r="D1295">
        <v>0</v>
      </c>
      <c r="E1295">
        <v>904</v>
      </c>
      <c r="F1295">
        <v>0</v>
      </c>
      <c r="G1295">
        <v>462.21</v>
      </c>
      <c r="H1295" t="s">
        <v>7097</v>
      </c>
      <c r="I1295" t="s">
        <v>4</v>
      </c>
    </row>
    <row r="1296" spans="1:9" x14ac:dyDescent="0.25">
      <c r="A1296">
        <v>6101</v>
      </c>
      <c r="B1296" t="s">
        <v>1465</v>
      </c>
      <c r="C1296" t="s">
        <v>5129</v>
      </c>
      <c r="D1296">
        <v>0</v>
      </c>
      <c r="E1296">
        <v>309</v>
      </c>
      <c r="F1296">
        <v>0</v>
      </c>
      <c r="G1296">
        <v>157.98999999999998</v>
      </c>
      <c r="H1296" t="s">
        <v>7097</v>
      </c>
      <c r="I1296" t="s">
        <v>4</v>
      </c>
    </row>
    <row r="1297" spans="1:9" x14ac:dyDescent="0.25">
      <c r="A1297">
        <v>6101</v>
      </c>
      <c r="B1297" t="s">
        <v>1466</v>
      </c>
      <c r="C1297" t="s">
        <v>1467</v>
      </c>
      <c r="D1297">
        <v>0</v>
      </c>
      <c r="E1297">
        <v>235</v>
      </c>
      <c r="F1297">
        <v>0</v>
      </c>
      <c r="G1297">
        <v>120.16000000000001</v>
      </c>
      <c r="H1297" t="s">
        <v>7097</v>
      </c>
      <c r="I1297" t="s">
        <v>68</v>
      </c>
    </row>
    <row r="1298" spans="1:9" x14ac:dyDescent="0.25">
      <c r="A1298">
        <v>6101</v>
      </c>
      <c r="B1298" t="s">
        <v>1468</v>
      </c>
      <c r="C1298" t="s">
        <v>5130</v>
      </c>
      <c r="D1298">
        <v>0</v>
      </c>
      <c r="E1298">
        <v>229</v>
      </c>
      <c r="F1298">
        <v>0</v>
      </c>
      <c r="G1298">
        <v>117.09</v>
      </c>
      <c r="H1298" t="s">
        <v>7097</v>
      </c>
      <c r="I1298" t="s">
        <v>4</v>
      </c>
    </row>
    <row r="1299" spans="1:9" x14ac:dyDescent="0.25">
      <c r="A1299">
        <v>6102</v>
      </c>
      <c r="B1299" t="s">
        <v>1469</v>
      </c>
      <c r="C1299" t="s">
        <v>5131</v>
      </c>
      <c r="D1299">
        <v>2714.1</v>
      </c>
      <c r="E1299">
        <v>2714.1</v>
      </c>
      <c r="F1299">
        <v>1387.7</v>
      </c>
      <c r="G1299">
        <v>1387.7</v>
      </c>
      <c r="H1299" t="s">
        <v>7098</v>
      </c>
      <c r="I1299" t="s">
        <v>17</v>
      </c>
    </row>
    <row r="1300" spans="1:9" x14ac:dyDescent="0.25">
      <c r="A1300">
        <v>6102</v>
      </c>
      <c r="B1300" t="s">
        <v>1473</v>
      </c>
      <c r="C1300" t="s">
        <v>1474</v>
      </c>
      <c r="D1300">
        <v>2693.5</v>
      </c>
      <c r="E1300">
        <v>2693.5</v>
      </c>
      <c r="F1300">
        <v>1377.17</v>
      </c>
      <c r="G1300">
        <v>1377.17</v>
      </c>
      <c r="H1300" t="s">
        <v>7098</v>
      </c>
      <c r="I1300" t="s">
        <v>4</v>
      </c>
    </row>
    <row r="1301" spans="1:9" x14ac:dyDescent="0.25">
      <c r="A1301">
        <v>6102</v>
      </c>
      <c r="B1301" t="s">
        <v>1470</v>
      </c>
      <c r="C1301" t="s">
        <v>5132</v>
      </c>
      <c r="D1301">
        <v>1640.7</v>
      </c>
      <c r="E1301">
        <v>1640.7</v>
      </c>
      <c r="F1301">
        <v>838.88</v>
      </c>
      <c r="G1301">
        <v>838.88</v>
      </c>
      <c r="H1301" t="s">
        <v>7098</v>
      </c>
      <c r="I1301" t="s">
        <v>17</v>
      </c>
    </row>
    <row r="1302" spans="1:9" x14ac:dyDescent="0.25">
      <c r="A1302">
        <v>6102</v>
      </c>
      <c r="B1302" t="s">
        <v>1475</v>
      </c>
      <c r="C1302" t="s">
        <v>5133</v>
      </c>
      <c r="D1302">
        <v>1083.5999999999999</v>
      </c>
      <c r="E1302">
        <v>1083.5999999999999</v>
      </c>
      <c r="F1302">
        <v>554.04</v>
      </c>
      <c r="G1302">
        <v>554.04</v>
      </c>
      <c r="H1302" t="s">
        <v>7098</v>
      </c>
      <c r="I1302" t="s">
        <v>68</v>
      </c>
    </row>
    <row r="1303" spans="1:9" x14ac:dyDescent="0.25">
      <c r="A1303">
        <v>6102</v>
      </c>
      <c r="B1303" t="s">
        <v>1476</v>
      </c>
      <c r="C1303" t="s">
        <v>5134</v>
      </c>
      <c r="D1303">
        <v>157.5</v>
      </c>
      <c r="E1303">
        <v>157.5</v>
      </c>
      <c r="F1303">
        <v>80.53</v>
      </c>
      <c r="G1303">
        <v>80.53</v>
      </c>
      <c r="H1303" t="s">
        <v>7098</v>
      </c>
      <c r="I1303" t="s">
        <v>15</v>
      </c>
    </row>
    <row r="1304" spans="1:9" x14ac:dyDescent="0.25">
      <c r="A1304">
        <v>6102</v>
      </c>
      <c r="B1304" t="s">
        <v>1471</v>
      </c>
      <c r="C1304" t="s">
        <v>1472</v>
      </c>
      <c r="D1304">
        <v>0</v>
      </c>
      <c r="E1304">
        <v>1681.1</v>
      </c>
      <c r="F1304">
        <v>0</v>
      </c>
      <c r="G1304">
        <v>859.54</v>
      </c>
      <c r="H1304" t="s">
        <v>7098</v>
      </c>
      <c r="I1304" t="s">
        <v>17</v>
      </c>
    </row>
    <row r="1305" spans="1:9" x14ac:dyDescent="0.25">
      <c r="A1305">
        <v>6103</v>
      </c>
      <c r="B1305" t="s">
        <v>1477</v>
      </c>
      <c r="C1305" t="s">
        <v>5135</v>
      </c>
      <c r="D1305">
        <v>5149.3</v>
      </c>
      <c r="E1305">
        <v>5149.3</v>
      </c>
      <c r="F1305">
        <v>2632.8</v>
      </c>
      <c r="G1305">
        <v>2632.8</v>
      </c>
      <c r="H1305" t="s">
        <v>7099</v>
      </c>
      <c r="I1305" t="s">
        <v>4</v>
      </c>
    </row>
    <row r="1306" spans="1:9" x14ac:dyDescent="0.25">
      <c r="A1306">
        <v>6103</v>
      </c>
      <c r="B1306" t="s">
        <v>1478</v>
      </c>
      <c r="C1306" t="s">
        <v>5136</v>
      </c>
      <c r="D1306">
        <v>4211.6000000000004</v>
      </c>
      <c r="E1306">
        <v>4211.6000000000004</v>
      </c>
      <c r="F1306">
        <v>2153.36</v>
      </c>
      <c r="G1306">
        <v>2153.36</v>
      </c>
      <c r="H1306" t="s">
        <v>7099</v>
      </c>
      <c r="I1306" t="s">
        <v>15</v>
      </c>
    </row>
    <row r="1307" spans="1:9" x14ac:dyDescent="0.25">
      <c r="A1307">
        <v>6103</v>
      </c>
      <c r="B1307" t="s">
        <v>1479</v>
      </c>
      <c r="C1307" t="s">
        <v>5137</v>
      </c>
      <c r="D1307">
        <v>2179.4</v>
      </c>
      <c r="E1307">
        <v>4359.1000000000004</v>
      </c>
      <c r="F1307">
        <v>1114.31</v>
      </c>
      <c r="G1307">
        <v>2228.7800000000002</v>
      </c>
      <c r="H1307" t="s">
        <v>7099</v>
      </c>
      <c r="I1307" t="s">
        <v>17</v>
      </c>
    </row>
    <row r="1308" spans="1:9" x14ac:dyDescent="0.25">
      <c r="A1308">
        <v>6103</v>
      </c>
      <c r="B1308" t="s">
        <v>1480</v>
      </c>
      <c r="C1308" t="s">
        <v>5138</v>
      </c>
      <c r="D1308">
        <v>1633.3</v>
      </c>
      <c r="E1308">
        <v>1633.3</v>
      </c>
      <c r="F1308">
        <v>835.1</v>
      </c>
      <c r="G1308">
        <v>835.1</v>
      </c>
      <c r="H1308" t="s">
        <v>7099</v>
      </c>
      <c r="I1308" t="s">
        <v>7</v>
      </c>
    </row>
    <row r="1309" spans="1:9" x14ac:dyDescent="0.25">
      <c r="A1309">
        <v>6103</v>
      </c>
      <c r="B1309" t="s">
        <v>1481</v>
      </c>
      <c r="C1309" t="s">
        <v>5139</v>
      </c>
      <c r="D1309">
        <v>1340.4</v>
      </c>
      <c r="E1309">
        <v>1340.4</v>
      </c>
      <c r="F1309">
        <v>685.34</v>
      </c>
      <c r="G1309">
        <v>685.34</v>
      </c>
      <c r="H1309" t="s">
        <v>7099</v>
      </c>
      <c r="I1309" t="s">
        <v>11</v>
      </c>
    </row>
    <row r="1310" spans="1:9" x14ac:dyDescent="0.25">
      <c r="A1310">
        <v>6103</v>
      </c>
      <c r="B1310" t="s">
        <v>1482</v>
      </c>
      <c r="C1310" t="s">
        <v>5140</v>
      </c>
      <c r="D1310">
        <v>1183.2</v>
      </c>
      <c r="E1310">
        <v>3944</v>
      </c>
      <c r="F1310">
        <v>604.97</v>
      </c>
      <c r="G1310">
        <v>2016.54</v>
      </c>
      <c r="H1310" t="s">
        <v>7099</v>
      </c>
      <c r="I1310" t="s">
        <v>4</v>
      </c>
    </row>
    <row r="1311" spans="1:9" x14ac:dyDescent="0.25">
      <c r="A1311">
        <v>6103</v>
      </c>
      <c r="B1311" t="s">
        <v>1483</v>
      </c>
      <c r="C1311" t="s">
        <v>5141</v>
      </c>
      <c r="D1311">
        <v>1145.9000000000001</v>
      </c>
      <c r="E1311">
        <v>1145.9000000000001</v>
      </c>
      <c r="F1311">
        <v>585.89</v>
      </c>
      <c r="G1311">
        <v>585.89</v>
      </c>
      <c r="H1311" t="s">
        <v>7099</v>
      </c>
      <c r="I1311" t="s">
        <v>4</v>
      </c>
    </row>
    <row r="1312" spans="1:9" x14ac:dyDescent="0.25">
      <c r="A1312">
        <v>6103</v>
      </c>
      <c r="B1312" t="s">
        <v>1484</v>
      </c>
      <c r="C1312" t="s">
        <v>5142</v>
      </c>
      <c r="D1312">
        <v>1129.4000000000001</v>
      </c>
      <c r="E1312">
        <v>1129.4000000000001</v>
      </c>
      <c r="F1312">
        <v>577.46</v>
      </c>
      <c r="G1312">
        <v>577.46</v>
      </c>
      <c r="H1312" t="s">
        <v>7099</v>
      </c>
      <c r="I1312" t="s">
        <v>4</v>
      </c>
    </row>
    <row r="1313" spans="1:9" x14ac:dyDescent="0.25">
      <c r="A1313">
        <v>6103</v>
      </c>
      <c r="B1313" t="s">
        <v>1485</v>
      </c>
      <c r="C1313" t="s">
        <v>5143</v>
      </c>
      <c r="D1313">
        <v>1038</v>
      </c>
      <c r="E1313">
        <v>2076</v>
      </c>
      <c r="F1313">
        <v>530.73</v>
      </c>
      <c r="G1313">
        <v>1061.45</v>
      </c>
      <c r="H1313" t="s">
        <v>7099</v>
      </c>
      <c r="I1313" t="s">
        <v>11</v>
      </c>
    </row>
    <row r="1314" spans="1:9" x14ac:dyDescent="0.25">
      <c r="A1314">
        <v>6103</v>
      </c>
      <c r="B1314" t="s">
        <v>1486</v>
      </c>
      <c r="C1314" t="s">
        <v>5144</v>
      </c>
      <c r="D1314">
        <v>974.5</v>
      </c>
      <c r="E1314">
        <v>3248.6</v>
      </c>
      <c r="F1314">
        <v>498.26</v>
      </c>
      <c r="G1314">
        <v>1660.99</v>
      </c>
      <c r="H1314" t="s">
        <v>7099</v>
      </c>
      <c r="I1314" t="s">
        <v>4</v>
      </c>
    </row>
    <row r="1315" spans="1:9" x14ac:dyDescent="0.25">
      <c r="A1315">
        <v>6103</v>
      </c>
      <c r="B1315" t="s">
        <v>1487</v>
      </c>
      <c r="C1315" t="s">
        <v>5145</v>
      </c>
      <c r="D1315">
        <v>568.4</v>
      </c>
      <c r="E1315">
        <v>568.4</v>
      </c>
      <c r="F1315">
        <v>290.62</v>
      </c>
      <c r="G1315">
        <v>290.62</v>
      </c>
      <c r="H1315" t="s">
        <v>7099</v>
      </c>
      <c r="I1315" t="s">
        <v>4</v>
      </c>
    </row>
    <row r="1316" spans="1:9" x14ac:dyDescent="0.25">
      <c r="A1316">
        <v>6103</v>
      </c>
      <c r="B1316" t="s">
        <v>1488</v>
      </c>
      <c r="C1316" t="s">
        <v>5146</v>
      </c>
      <c r="D1316">
        <v>533.20000000000005</v>
      </c>
      <c r="E1316">
        <v>2666</v>
      </c>
      <c r="F1316">
        <v>272.63</v>
      </c>
      <c r="G1316">
        <v>1363.11</v>
      </c>
      <c r="H1316" t="s">
        <v>7099</v>
      </c>
      <c r="I1316" t="s">
        <v>17</v>
      </c>
    </row>
    <row r="1317" spans="1:9" x14ac:dyDescent="0.25">
      <c r="A1317">
        <v>6103</v>
      </c>
      <c r="B1317" t="s">
        <v>1489</v>
      </c>
      <c r="C1317" t="s">
        <v>5147</v>
      </c>
      <c r="D1317">
        <v>394.9</v>
      </c>
      <c r="E1317">
        <v>394.9</v>
      </c>
      <c r="F1317">
        <v>201.91</v>
      </c>
      <c r="G1317">
        <v>201.91</v>
      </c>
      <c r="H1317" t="s">
        <v>7099</v>
      </c>
      <c r="I1317" t="s">
        <v>4</v>
      </c>
    </row>
    <row r="1318" spans="1:9" x14ac:dyDescent="0.25">
      <c r="A1318">
        <v>6103</v>
      </c>
      <c r="B1318" t="s">
        <v>1490</v>
      </c>
      <c r="C1318" t="s">
        <v>1491</v>
      </c>
      <c r="D1318">
        <v>371.6</v>
      </c>
      <c r="E1318">
        <v>371.6</v>
      </c>
      <c r="F1318">
        <v>190</v>
      </c>
      <c r="G1318">
        <v>190</v>
      </c>
      <c r="H1318" t="s">
        <v>7099</v>
      </c>
      <c r="I1318" t="s">
        <v>7</v>
      </c>
    </row>
    <row r="1319" spans="1:9" x14ac:dyDescent="0.25">
      <c r="A1319">
        <v>6103</v>
      </c>
      <c r="B1319" t="s">
        <v>1492</v>
      </c>
      <c r="C1319" t="s">
        <v>5148</v>
      </c>
      <c r="D1319">
        <v>161.5</v>
      </c>
      <c r="E1319">
        <v>161.5</v>
      </c>
      <c r="F1319">
        <v>82.58</v>
      </c>
      <c r="G1319">
        <v>82.58</v>
      </c>
      <c r="H1319" t="s">
        <v>7099</v>
      </c>
      <c r="I1319" t="s">
        <v>15</v>
      </c>
    </row>
    <row r="1320" spans="1:9" x14ac:dyDescent="0.25">
      <c r="A1320">
        <v>6103</v>
      </c>
      <c r="B1320" t="s">
        <v>1493</v>
      </c>
      <c r="C1320" t="s">
        <v>5149</v>
      </c>
      <c r="D1320">
        <v>113.3</v>
      </c>
      <c r="E1320">
        <v>113.3</v>
      </c>
      <c r="F1320">
        <v>57.93</v>
      </c>
      <c r="G1320">
        <v>57.93</v>
      </c>
      <c r="H1320" t="s">
        <v>7099</v>
      </c>
      <c r="I1320" t="s">
        <v>15</v>
      </c>
    </row>
    <row r="1321" spans="1:9" x14ac:dyDescent="0.25">
      <c r="A1321">
        <v>6103</v>
      </c>
      <c r="B1321" t="s">
        <v>1494</v>
      </c>
      <c r="C1321" t="s">
        <v>5150</v>
      </c>
      <c r="D1321">
        <v>87.3</v>
      </c>
      <c r="E1321">
        <v>87.3</v>
      </c>
      <c r="F1321">
        <v>44.64</v>
      </c>
      <c r="G1321">
        <v>44.64</v>
      </c>
      <c r="H1321" t="s">
        <v>7099</v>
      </c>
      <c r="I1321" t="s">
        <v>17</v>
      </c>
    </row>
    <row r="1322" spans="1:9" x14ac:dyDescent="0.25">
      <c r="A1322">
        <v>6103</v>
      </c>
      <c r="B1322" t="s">
        <v>1495</v>
      </c>
      <c r="C1322" t="s">
        <v>5151</v>
      </c>
      <c r="D1322">
        <v>86.9</v>
      </c>
      <c r="E1322">
        <v>86.9</v>
      </c>
      <c r="F1322">
        <v>44.44</v>
      </c>
      <c r="G1322">
        <v>44.44</v>
      </c>
      <c r="H1322" t="s">
        <v>7099</v>
      </c>
      <c r="I1322" t="s">
        <v>15</v>
      </c>
    </row>
    <row r="1323" spans="1:9" x14ac:dyDescent="0.25">
      <c r="A1323">
        <v>6103</v>
      </c>
      <c r="B1323" t="s">
        <v>1496</v>
      </c>
      <c r="C1323" t="s">
        <v>5152</v>
      </c>
      <c r="D1323">
        <v>66.5</v>
      </c>
      <c r="E1323">
        <v>66.5</v>
      </c>
      <c r="F1323">
        <v>34.01</v>
      </c>
      <c r="G1323">
        <v>34.01</v>
      </c>
      <c r="H1323" t="s">
        <v>7099</v>
      </c>
      <c r="I1323" t="s">
        <v>15</v>
      </c>
    </row>
    <row r="1324" spans="1:9" x14ac:dyDescent="0.25">
      <c r="A1324">
        <v>6103</v>
      </c>
      <c r="B1324" t="s">
        <v>1497</v>
      </c>
      <c r="C1324" t="s">
        <v>5153</v>
      </c>
      <c r="D1324">
        <v>0</v>
      </c>
      <c r="E1324">
        <v>9809.7999999999993</v>
      </c>
      <c r="F1324">
        <v>0</v>
      </c>
      <c r="G1324">
        <v>5015.68</v>
      </c>
      <c r="H1324" t="s">
        <v>7099</v>
      </c>
      <c r="I1324" t="s">
        <v>7</v>
      </c>
    </row>
    <row r="1325" spans="1:9" x14ac:dyDescent="0.25">
      <c r="A1325">
        <v>6103</v>
      </c>
      <c r="B1325" t="s">
        <v>1498</v>
      </c>
      <c r="C1325" t="s">
        <v>5154</v>
      </c>
      <c r="D1325">
        <v>0</v>
      </c>
      <c r="E1325">
        <v>4545.3999999999996</v>
      </c>
      <c r="F1325">
        <v>0</v>
      </c>
      <c r="G1325">
        <v>2324.0300000000002</v>
      </c>
      <c r="H1325" t="s">
        <v>7099</v>
      </c>
      <c r="I1325" t="s">
        <v>17</v>
      </c>
    </row>
    <row r="1326" spans="1:9" x14ac:dyDescent="0.25">
      <c r="A1326">
        <v>6103</v>
      </c>
      <c r="B1326" t="s">
        <v>1499</v>
      </c>
      <c r="C1326" t="s">
        <v>5155</v>
      </c>
      <c r="D1326">
        <v>0</v>
      </c>
      <c r="E1326">
        <v>2429.4</v>
      </c>
      <c r="F1326">
        <v>0</v>
      </c>
      <c r="G1326">
        <v>1242.1400000000001</v>
      </c>
      <c r="H1326" t="s">
        <v>7099</v>
      </c>
      <c r="I1326" t="s">
        <v>17</v>
      </c>
    </row>
    <row r="1327" spans="1:9" x14ac:dyDescent="0.25">
      <c r="A1327">
        <v>6103</v>
      </c>
      <c r="B1327" t="s">
        <v>1500</v>
      </c>
      <c r="C1327" t="s">
        <v>1501</v>
      </c>
      <c r="D1327">
        <v>0</v>
      </c>
      <c r="E1327">
        <v>330.6</v>
      </c>
      <c r="F1327">
        <v>0</v>
      </c>
      <c r="G1327">
        <v>169.04</v>
      </c>
      <c r="H1327" t="s">
        <v>7099</v>
      </c>
      <c r="I1327" t="s">
        <v>4</v>
      </c>
    </row>
    <row r="1328" spans="1:9" x14ac:dyDescent="0.25">
      <c r="A1328">
        <v>6103</v>
      </c>
      <c r="B1328" t="s">
        <v>1502</v>
      </c>
      <c r="C1328" t="s">
        <v>1503</v>
      </c>
      <c r="D1328">
        <v>0</v>
      </c>
      <c r="E1328">
        <v>300</v>
      </c>
      <c r="F1328">
        <v>0</v>
      </c>
      <c r="G1328">
        <v>153.38999999999999</v>
      </c>
      <c r="H1328" t="s">
        <v>7099</v>
      </c>
      <c r="I1328" t="s">
        <v>7</v>
      </c>
    </row>
    <row r="1329" spans="1:9" x14ac:dyDescent="0.25">
      <c r="A1329">
        <v>6103</v>
      </c>
      <c r="B1329" t="s">
        <v>1504</v>
      </c>
      <c r="C1329" t="s">
        <v>1505</v>
      </c>
      <c r="D1329">
        <v>0</v>
      </c>
      <c r="E1329">
        <v>159.19999999999999</v>
      </c>
      <c r="F1329">
        <v>0</v>
      </c>
      <c r="G1329">
        <v>81.400000000000006</v>
      </c>
      <c r="H1329" t="s">
        <v>7099</v>
      </c>
      <c r="I1329" t="s">
        <v>4</v>
      </c>
    </row>
    <row r="1330" spans="1:9" x14ac:dyDescent="0.25">
      <c r="A1330">
        <v>6103</v>
      </c>
      <c r="B1330" t="s">
        <v>1506</v>
      </c>
      <c r="C1330" t="s">
        <v>5156</v>
      </c>
      <c r="D1330">
        <v>0</v>
      </c>
      <c r="E1330">
        <v>107.4</v>
      </c>
      <c r="F1330">
        <v>0</v>
      </c>
      <c r="G1330">
        <v>54.919999999999995</v>
      </c>
      <c r="H1330" t="s">
        <v>7099</v>
      </c>
      <c r="I1330" t="s">
        <v>4</v>
      </c>
    </row>
    <row r="1331" spans="1:9" x14ac:dyDescent="0.25">
      <c r="A1331">
        <v>6103</v>
      </c>
      <c r="B1331" t="s">
        <v>1507</v>
      </c>
      <c r="C1331" t="s">
        <v>5157</v>
      </c>
      <c r="D1331">
        <v>0</v>
      </c>
      <c r="E1331">
        <v>80.599999999999994</v>
      </c>
      <c r="F1331">
        <v>0</v>
      </c>
      <c r="G1331">
        <v>41.22</v>
      </c>
      <c r="H1331" t="s">
        <v>7099</v>
      </c>
      <c r="I1331" t="s">
        <v>4</v>
      </c>
    </row>
    <row r="1332" spans="1:9" x14ac:dyDescent="0.25">
      <c r="A1332">
        <v>6103</v>
      </c>
      <c r="B1332" t="s">
        <v>1508</v>
      </c>
      <c r="C1332" t="s">
        <v>5158</v>
      </c>
      <c r="D1332">
        <v>0</v>
      </c>
      <c r="E1332">
        <v>46.6</v>
      </c>
      <c r="F1332">
        <v>0</v>
      </c>
      <c r="G1332">
        <v>23.830000000000002</v>
      </c>
      <c r="H1332" t="s">
        <v>7099</v>
      </c>
      <c r="I1332" t="s">
        <v>4</v>
      </c>
    </row>
    <row r="1333" spans="1:9" x14ac:dyDescent="0.25">
      <c r="A1333">
        <v>6103</v>
      </c>
      <c r="B1333" t="s">
        <v>1509</v>
      </c>
      <c r="C1333" t="s">
        <v>5159</v>
      </c>
      <c r="D1333">
        <v>0</v>
      </c>
      <c r="E1333">
        <v>14.8</v>
      </c>
      <c r="F1333">
        <v>0</v>
      </c>
      <c r="G1333">
        <v>7.5699999999999994</v>
      </c>
      <c r="H1333" t="s">
        <v>7099</v>
      </c>
      <c r="I1333" t="s">
        <v>7</v>
      </c>
    </row>
    <row r="1334" spans="1:9" x14ac:dyDescent="0.25">
      <c r="A1334">
        <v>6104</v>
      </c>
      <c r="B1334" t="s">
        <v>1510</v>
      </c>
      <c r="C1334" t="s">
        <v>5160</v>
      </c>
      <c r="D1334">
        <v>3215.9</v>
      </c>
      <c r="E1334">
        <v>3215.9</v>
      </c>
      <c r="F1334">
        <v>1644.27</v>
      </c>
      <c r="G1334">
        <v>1644.27</v>
      </c>
      <c r="H1334" t="s">
        <v>7100</v>
      </c>
      <c r="I1334" t="s">
        <v>68</v>
      </c>
    </row>
    <row r="1335" spans="1:9" x14ac:dyDescent="0.25">
      <c r="A1335">
        <v>6104</v>
      </c>
      <c r="B1335" t="s">
        <v>1511</v>
      </c>
      <c r="C1335" t="s">
        <v>5161</v>
      </c>
      <c r="D1335">
        <v>2942</v>
      </c>
      <c r="E1335">
        <v>2942</v>
      </c>
      <c r="F1335">
        <v>1504.23</v>
      </c>
      <c r="G1335">
        <v>1504.23</v>
      </c>
      <c r="H1335" t="s">
        <v>7100</v>
      </c>
      <c r="I1335" t="s">
        <v>11</v>
      </c>
    </row>
    <row r="1336" spans="1:9" x14ac:dyDescent="0.25">
      <c r="A1336">
        <v>6104</v>
      </c>
      <c r="B1336" t="s">
        <v>1512</v>
      </c>
      <c r="C1336" t="s">
        <v>5162</v>
      </c>
      <c r="D1336">
        <v>2294.9</v>
      </c>
      <c r="E1336">
        <v>2294.9</v>
      </c>
      <c r="F1336">
        <v>1173.3699999999999</v>
      </c>
      <c r="G1336">
        <v>1173.3699999999999</v>
      </c>
      <c r="H1336" t="s">
        <v>7100</v>
      </c>
      <c r="I1336" t="s">
        <v>11</v>
      </c>
    </row>
    <row r="1337" spans="1:9" x14ac:dyDescent="0.25">
      <c r="A1337">
        <v>6104</v>
      </c>
      <c r="B1337" t="s">
        <v>1513</v>
      </c>
      <c r="C1337" t="s">
        <v>5163</v>
      </c>
      <c r="D1337">
        <v>2162.1</v>
      </c>
      <c r="E1337">
        <v>2558.1999999999998</v>
      </c>
      <c r="F1337">
        <v>1105.47</v>
      </c>
      <c r="G1337">
        <v>1307.99</v>
      </c>
      <c r="H1337" t="s">
        <v>7100</v>
      </c>
      <c r="I1337" t="s">
        <v>15</v>
      </c>
    </row>
    <row r="1338" spans="1:9" x14ac:dyDescent="0.25">
      <c r="A1338">
        <v>6104</v>
      </c>
      <c r="B1338" t="s">
        <v>1514</v>
      </c>
      <c r="C1338" t="s">
        <v>5164</v>
      </c>
      <c r="D1338">
        <v>1528</v>
      </c>
      <c r="E1338">
        <v>1528</v>
      </c>
      <c r="F1338">
        <v>781.26</v>
      </c>
      <c r="G1338">
        <v>781.26</v>
      </c>
      <c r="H1338" t="s">
        <v>7100</v>
      </c>
      <c r="I1338" t="s">
        <v>11</v>
      </c>
    </row>
    <row r="1339" spans="1:9" x14ac:dyDescent="0.25">
      <c r="A1339">
        <v>6104</v>
      </c>
      <c r="B1339" t="s">
        <v>1515</v>
      </c>
      <c r="C1339" t="s">
        <v>5165</v>
      </c>
      <c r="D1339">
        <v>836.6</v>
      </c>
      <c r="E1339">
        <v>836.6</v>
      </c>
      <c r="F1339">
        <v>427.75</v>
      </c>
      <c r="G1339">
        <v>427.75</v>
      </c>
      <c r="H1339" t="s">
        <v>7100</v>
      </c>
      <c r="I1339" t="s">
        <v>4</v>
      </c>
    </row>
    <row r="1340" spans="1:9" x14ac:dyDescent="0.25">
      <c r="A1340">
        <v>6104</v>
      </c>
      <c r="B1340" t="s">
        <v>1516</v>
      </c>
      <c r="C1340" t="s">
        <v>5166</v>
      </c>
      <c r="D1340">
        <v>683.1</v>
      </c>
      <c r="E1340">
        <v>1242</v>
      </c>
      <c r="F1340">
        <v>349.27</v>
      </c>
      <c r="G1340">
        <v>635.03</v>
      </c>
      <c r="H1340" t="s">
        <v>7100</v>
      </c>
      <c r="I1340" t="s">
        <v>15</v>
      </c>
    </row>
    <row r="1341" spans="1:9" x14ac:dyDescent="0.25">
      <c r="A1341">
        <v>6104</v>
      </c>
      <c r="B1341" t="s">
        <v>1517</v>
      </c>
      <c r="C1341" t="s">
        <v>5167</v>
      </c>
      <c r="D1341">
        <v>497.8</v>
      </c>
      <c r="E1341">
        <v>497.8</v>
      </c>
      <c r="F1341">
        <v>254.53</v>
      </c>
      <c r="G1341">
        <v>254.53</v>
      </c>
      <c r="H1341" t="s">
        <v>7100</v>
      </c>
      <c r="I1341" t="s">
        <v>4</v>
      </c>
    </row>
    <row r="1342" spans="1:9" x14ac:dyDescent="0.25">
      <c r="A1342">
        <v>6104</v>
      </c>
      <c r="B1342" t="s">
        <v>1518</v>
      </c>
      <c r="C1342" t="s">
        <v>5168</v>
      </c>
      <c r="D1342">
        <v>261.89999999999998</v>
      </c>
      <c r="E1342">
        <v>261.89999999999998</v>
      </c>
      <c r="F1342">
        <v>133.91</v>
      </c>
      <c r="G1342">
        <v>133.91</v>
      </c>
      <c r="H1342" t="s">
        <v>7100</v>
      </c>
      <c r="I1342" t="s">
        <v>68</v>
      </c>
    </row>
    <row r="1343" spans="1:9" x14ac:dyDescent="0.25">
      <c r="A1343">
        <v>6104</v>
      </c>
      <c r="B1343" t="s">
        <v>1519</v>
      </c>
      <c r="C1343" t="s">
        <v>5169</v>
      </c>
      <c r="D1343">
        <v>254</v>
      </c>
      <c r="E1343">
        <v>14856.5</v>
      </c>
      <c r="F1343">
        <v>129.87</v>
      </c>
      <c r="G1343">
        <v>7596.01</v>
      </c>
      <c r="H1343" t="s">
        <v>7100</v>
      </c>
      <c r="I1343" t="s">
        <v>11</v>
      </c>
    </row>
    <row r="1344" spans="1:9" x14ac:dyDescent="0.25">
      <c r="A1344">
        <v>6104</v>
      </c>
      <c r="B1344" t="s">
        <v>1520</v>
      </c>
      <c r="C1344" t="s">
        <v>5170</v>
      </c>
      <c r="D1344">
        <v>233.5</v>
      </c>
      <c r="E1344">
        <v>1167.4000000000001</v>
      </c>
      <c r="F1344">
        <v>119.39</v>
      </c>
      <c r="G1344">
        <v>596.89</v>
      </c>
      <c r="H1344" t="s">
        <v>7100</v>
      </c>
      <c r="I1344" t="s">
        <v>4</v>
      </c>
    </row>
    <row r="1345" spans="1:9" x14ac:dyDescent="0.25">
      <c r="A1345">
        <v>6104</v>
      </c>
      <c r="B1345" t="s">
        <v>1521</v>
      </c>
      <c r="C1345" t="s">
        <v>5171</v>
      </c>
      <c r="D1345">
        <v>84.1</v>
      </c>
      <c r="E1345">
        <v>420.5</v>
      </c>
      <c r="F1345">
        <v>43</v>
      </c>
      <c r="G1345">
        <v>215</v>
      </c>
      <c r="H1345" t="s">
        <v>7100</v>
      </c>
      <c r="I1345" t="s">
        <v>4</v>
      </c>
    </row>
    <row r="1346" spans="1:9" x14ac:dyDescent="0.25">
      <c r="A1346">
        <v>6105</v>
      </c>
      <c r="B1346" t="s">
        <v>1522</v>
      </c>
      <c r="C1346" t="s">
        <v>1523</v>
      </c>
      <c r="D1346">
        <v>1859</v>
      </c>
      <c r="E1346">
        <v>8030.5</v>
      </c>
      <c r="F1346">
        <v>950.5</v>
      </c>
      <c r="G1346">
        <v>4105.93</v>
      </c>
      <c r="H1346" t="s">
        <v>7101</v>
      </c>
      <c r="I1346" t="s">
        <v>17</v>
      </c>
    </row>
    <row r="1347" spans="1:9" x14ac:dyDescent="0.25">
      <c r="A1347">
        <v>6105</v>
      </c>
      <c r="B1347" t="s">
        <v>1524</v>
      </c>
      <c r="C1347" t="s">
        <v>5172</v>
      </c>
      <c r="D1347">
        <v>938.8</v>
      </c>
      <c r="E1347">
        <v>4064.9</v>
      </c>
      <c r="F1347">
        <v>480.01</v>
      </c>
      <c r="G1347">
        <v>2078.36</v>
      </c>
      <c r="H1347" t="s">
        <v>7101</v>
      </c>
      <c r="I1347" t="s">
        <v>4</v>
      </c>
    </row>
    <row r="1348" spans="1:9" x14ac:dyDescent="0.25">
      <c r="A1348">
        <v>6105</v>
      </c>
      <c r="B1348" t="s">
        <v>1525</v>
      </c>
      <c r="C1348" t="s">
        <v>5173</v>
      </c>
      <c r="D1348">
        <v>864.8</v>
      </c>
      <c r="E1348">
        <v>4063.2</v>
      </c>
      <c r="F1348">
        <v>442.17</v>
      </c>
      <c r="G1348">
        <v>2077.4900000000002</v>
      </c>
      <c r="H1348" t="s">
        <v>7101</v>
      </c>
      <c r="I1348" t="s">
        <v>11</v>
      </c>
    </row>
    <row r="1349" spans="1:9" x14ac:dyDescent="0.25">
      <c r="A1349">
        <v>6105</v>
      </c>
      <c r="B1349" t="s">
        <v>1526</v>
      </c>
      <c r="C1349" t="s">
        <v>1527</v>
      </c>
      <c r="D1349">
        <v>727.4</v>
      </c>
      <c r="E1349">
        <v>3353.3</v>
      </c>
      <c r="F1349">
        <v>371.92</v>
      </c>
      <c r="G1349">
        <v>1714.52</v>
      </c>
      <c r="H1349" t="s">
        <v>7101</v>
      </c>
      <c r="I1349" t="s">
        <v>17</v>
      </c>
    </row>
    <row r="1350" spans="1:9" x14ac:dyDescent="0.25">
      <c r="A1350">
        <v>6105</v>
      </c>
      <c r="B1350" t="s">
        <v>1528</v>
      </c>
      <c r="C1350" t="s">
        <v>5174</v>
      </c>
      <c r="D1350">
        <v>725.6</v>
      </c>
      <c r="E1350">
        <v>3150</v>
      </c>
      <c r="F1350">
        <v>371</v>
      </c>
      <c r="G1350">
        <v>1610.57</v>
      </c>
      <c r="H1350" t="s">
        <v>7101</v>
      </c>
      <c r="I1350" t="s">
        <v>17</v>
      </c>
    </row>
    <row r="1351" spans="1:9" x14ac:dyDescent="0.25">
      <c r="A1351">
        <v>6105</v>
      </c>
      <c r="B1351" t="s">
        <v>1529</v>
      </c>
      <c r="C1351" t="s">
        <v>5175</v>
      </c>
      <c r="D1351">
        <v>563</v>
      </c>
      <c r="E1351">
        <v>2565.6</v>
      </c>
      <c r="F1351">
        <v>287.86</v>
      </c>
      <c r="G1351">
        <v>1311.78</v>
      </c>
      <c r="H1351" t="s">
        <v>7101</v>
      </c>
      <c r="I1351" t="s">
        <v>4</v>
      </c>
    </row>
    <row r="1352" spans="1:9" x14ac:dyDescent="0.25">
      <c r="A1352">
        <v>6105</v>
      </c>
      <c r="B1352" t="s">
        <v>1530</v>
      </c>
      <c r="C1352" t="s">
        <v>5176</v>
      </c>
      <c r="D1352">
        <v>553.6</v>
      </c>
      <c r="E1352">
        <v>2433.4</v>
      </c>
      <c r="F1352">
        <v>283.06</v>
      </c>
      <c r="G1352">
        <v>1244.18</v>
      </c>
      <c r="H1352" t="s">
        <v>7101</v>
      </c>
      <c r="I1352" t="s">
        <v>11</v>
      </c>
    </row>
    <row r="1353" spans="1:9" x14ac:dyDescent="0.25">
      <c r="A1353">
        <v>6105</v>
      </c>
      <c r="B1353" t="s">
        <v>1531</v>
      </c>
      <c r="C1353" t="s">
        <v>5177</v>
      </c>
      <c r="D1353">
        <v>551.1</v>
      </c>
      <c r="E1353">
        <v>551.1</v>
      </c>
      <c r="F1353">
        <v>281.77999999999997</v>
      </c>
      <c r="G1353">
        <v>281.77999999999997</v>
      </c>
      <c r="H1353" t="s">
        <v>7101</v>
      </c>
      <c r="I1353" t="s">
        <v>68</v>
      </c>
    </row>
    <row r="1354" spans="1:9" x14ac:dyDescent="0.25">
      <c r="A1354">
        <v>6105</v>
      </c>
      <c r="B1354" t="s">
        <v>1532</v>
      </c>
      <c r="C1354" t="s">
        <v>5178</v>
      </c>
      <c r="D1354">
        <v>491.2</v>
      </c>
      <c r="E1354">
        <v>491.2</v>
      </c>
      <c r="F1354">
        <v>251.14999999999998</v>
      </c>
      <c r="G1354">
        <v>251.14999999999998</v>
      </c>
      <c r="H1354" t="s">
        <v>7101</v>
      </c>
      <c r="I1354" t="s">
        <v>17</v>
      </c>
    </row>
    <row r="1355" spans="1:9" x14ac:dyDescent="0.25">
      <c r="A1355">
        <v>6105</v>
      </c>
      <c r="B1355" t="s">
        <v>1533</v>
      </c>
      <c r="C1355" t="s">
        <v>5179</v>
      </c>
      <c r="D1355">
        <v>374.4</v>
      </c>
      <c r="E1355">
        <v>1620</v>
      </c>
      <c r="F1355">
        <v>191.42999999999998</v>
      </c>
      <c r="G1355">
        <v>828.3</v>
      </c>
      <c r="H1355" t="s">
        <v>7101</v>
      </c>
      <c r="I1355" t="s">
        <v>4</v>
      </c>
    </row>
    <row r="1356" spans="1:9" x14ac:dyDescent="0.25">
      <c r="A1356">
        <v>6105</v>
      </c>
      <c r="B1356" t="s">
        <v>1534</v>
      </c>
      <c r="C1356" t="s">
        <v>5180</v>
      </c>
      <c r="D1356">
        <v>306.89999999999998</v>
      </c>
      <c r="E1356">
        <v>306.89999999999998</v>
      </c>
      <c r="F1356">
        <v>156.91999999999999</v>
      </c>
      <c r="G1356">
        <v>156.91999999999999</v>
      </c>
      <c r="H1356" t="s">
        <v>7101</v>
      </c>
      <c r="I1356" t="s">
        <v>11</v>
      </c>
    </row>
    <row r="1357" spans="1:9" x14ac:dyDescent="0.25">
      <c r="A1357">
        <v>6105</v>
      </c>
      <c r="B1357" t="s">
        <v>1535</v>
      </c>
      <c r="C1357" t="s">
        <v>5181</v>
      </c>
      <c r="D1357">
        <v>304.89999999999998</v>
      </c>
      <c r="E1357">
        <v>304.89999999999998</v>
      </c>
      <c r="F1357">
        <v>155.89999999999998</v>
      </c>
      <c r="G1357">
        <v>155.89999999999998</v>
      </c>
      <c r="H1357" t="s">
        <v>7101</v>
      </c>
      <c r="I1357" t="s">
        <v>11</v>
      </c>
    </row>
    <row r="1358" spans="1:9" x14ac:dyDescent="0.25">
      <c r="A1358">
        <v>6105</v>
      </c>
      <c r="B1358" t="s">
        <v>1536</v>
      </c>
      <c r="C1358" t="s">
        <v>5182</v>
      </c>
      <c r="D1358">
        <v>274.5</v>
      </c>
      <c r="E1358">
        <v>274.5</v>
      </c>
      <c r="F1358">
        <v>140.35</v>
      </c>
      <c r="G1358">
        <v>140.35</v>
      </c>
      <c r="H1358" t="s">
        <v>7101</v>
      </c>
      <c r="I1358" t="s">
        <v>11</v>
      </c>
    </row>
    <row r="1359" spans="1:9" x14ac:dyDescent="0.25">
      <c r="A1359">
        <v>6105</v>
      </c>
      <c r="B1359" t="s">
        <v>1537</v>
      </c>
      <c r="C1359" t="s">
        <v>5183</v>
      </c>
      <c r="D1359">
        <v>263.7</v>
      </c>
      <c r="E1359">
        <v>263.7</v>
      </c>
      <c r="F1359">
        <v>134.82999999999998</v>
      </c>
      <c r="G1359">
        <v>134.82999999999998</v>
      </c>
      <c r="H1359" t="s">
        <v>7101</v>
      </c>
      <c r="I1359" t="s">
        <v>4</v>
      </c>
    </row>
    <row r="1360" spans="1:9" x14ac:dyDescent="0.25">
      <c r="A1360">
        <v>6105</v>
      </c>
      <c r="B1360" t="s">
        <v>1538</v>
      </c>
      <c r="C1360" t="s">
        <v>5184</v>
      </c>
      <c r="D1360">
        <v>250</v>
      </c>
      <c r="E1360">
        <v>1080</v>
      </c>
      <c r="F1360">
        <v>127.83</v>
      </c>
      <c r="G1360">
        <v>552.20000000000005</v>
      </c>
      <c r="H1360" t="s">
        <v>7101</v>
      </c>
      <c r="I1360" t="s">
        <v>4</v>
      </c>
    </row>
    <row r="1361" spans="1:9" x14ac:dyDescent="0.25">
      <c r="A1361">
        <v>6105</v>
      </c>
      <c r="B1361" t="s">
        <v>1539</v>
      </c>
      <c r="C1361" t="s">
        <v>5185</v>
      </c>
      <c r="D1361">
        <v>215</v>
      </c>
      <c r="E1361">
        <v>928.8</v>
      </c>
      <c r="F1361">
        <v>109.93</v>
      </c>
      <c r="G1361">
        <v>474.89</v>
      </c>
      <c r="H1361" t="s">
        <v>7101</v>
      </c>
      <c r="I1361" t="s">
        <v>4</v>
      </c>
    </row>
    <row r="1362" spans="1:9" x14ac:dyDescent="0.25">
      <c r="A1362">
        <v>6105</v>
      </c>
      <c r="B1362" t="s">
        <v>1540</v>
      </c>
      <c r="C1362" t="s">
        <v>5186</v>
      </c>
      <c r="D1362">
        <v>183.6</v>
      </c>
      <c r="E1362">
        <v>183.6</v>
      </c>
      <c r="F1362">
        <v>93.88000000000001</v>
      </c>
      <c r="G1362">
        <v>93.88000000000001</v>
      </c>
      <c r="H1362" t="s">
        <v>7101</v>
      </c>
      <c r="I1362" t="s">
        <v>17</v>
      </c>
    </row>
    <row r="1363" spans="1:9" x14ac:dyDescent="0.25">
      <c r="A1363">
        <v>6105</v>
      </c>
      <c r="B1363" t="s">
        <v>1541</v>
      </c>
      <c r="C1363" t="s">
        <v>5187</v>
      </c>
      <c r="D1363">
        <v>162.5</v>
      </c>
      <c r="E1363">
        <v>702</v>
      </c>
      <c r="F1363">
        <v>83.09</v>
      </c>
      <c r="G1363">
        <v>358.93</v>
      </c>
      <c r="H1363" t="s">
        <v>7101</v>
      </c>
      <c r="I1363" t="s">
        <v>7</v>
      </c>
    </row>
    <row r="1364" spans="1:9" x14ac:dyDescent="0.25">
      <c r="A1364">
        <v>6105</v>
      </c>
      <c r="B1364" t="s">
        <v>1542</v>
      </c>
      <c r="C1364" t="s">
        <v>5188</v>
      </c>
      <c r="D1364">
        <v>152.19999999999999</v>
      </c>
      <c r="E1364">
        <v>3287.5</v>
      </c>
      <c r="F1364">
        <v>77.820000000000007</v>
      </c>
      <c r="G1364">
        <v>1680.8799999999999</v>
      </c>
      <c r="H1364" t="s">
        <v>7101</v>
      </c>
      <c r="I1364" t="s">
        <v>11</v>
      </c>
    </row>
    <row r="1365" spans="1:9" x14ac:dyDescent="0.25">
      <c r="A1365">
        <v>6105</v>
      </c>
      <c r="B1365" t="s">
        <v>1543</v>
      </c>
      <c r="C1365" t="s">
        <v>5189</v>
      </c>
      <c r="D1365">
        <v>125</v>
      </c>
      <c r="E1365">
        <v>540</v>
      </c>
      <c r="F1365">
        <v>63.919999999999995</v>
      </c>
      <c r="G1365">
        <v>276.09999999999997</v>
      </c>
      <c r="H1365" t="s">
        <v>7101</v>
      </c>
      <c r="I1365" t="s">
        <v>7</v>
      </c>
    </row>
    <row r="1366" spans="1:9" x14ac:dyDescent="0.25">
      <c r="A1366">
        <v>6105</v>
      </c>
      <c r="B1366" t="s">
        <v>1544</v>
      </c>
      <c r="C1366" t="s">
        <v>1545</v>
      </c>
      <c r="D1366">
        <v>112.5</v>
      </c>
      <c r="E1366">
        <v>486</v>
      </c>
      <c r="F1366">
        <v>57.53</v>
      </c>
      <c r="G1366">
        <v>248.48999999999998</v>
      </c>
      <c r="H1366" t="s">
        <v>7101</v>
      </c>
      <c r="I1366" t="s">
        <v>7</v>
      </c>
    </row>
    <row r="1367" spans="1:9" x14ac:dyDescent="0.25">
      <c r="A1367">
        <v>6105</v>
      </c>
      <c r="B1367" t="s">
        <v>1546</v>
      </c>
      <c r="C1367" t="s">
        <v>5190</v>
      </c>
      <c r="D1367">
        <v>110.9</v>
      </c>
      <c r="E1367">
        <v>110.9</v>
      </c>
      <c r="F1367">
        <v>56.71</v>
      </c>
      <c r="G1367">
        <v>56.71</v>
      </c>
      <c r="H1367" t="s">
        <v>7101</v>
      </c>
      <c r="I1367" t="s">
        <v>11</v>
      </c>
    </row>
    <row r="1368" spans="1:9" x14ac:dyDescent="0.25">
      <c r="A1368">
        <v>6105</v>
      </c>
      <c r="B1368" t="s">
        <v>1547</v>
      </c>
      <c r="C1368" t="s">
        <v>5191</v>
      </c>
      <c r="D1368">
        <v>74.5</v>
      </c>
      <c r="E1368">
        <v>1609.2</v>
      </c>
      <c r="F1368">
        <v>38.1</v>
      </c>
      <c r="G1368">
        <v>822.78</v>
      </c>
      <c r="H1368" t="s">
        <v>7101</v>
      </c>
      <c r="I1368" t="s">
        <v>15</v>
      </c>
    </row>
    <row r="1369" spans="1:9" x14ac:dyDescent="0.25">
      <c r="A1369">
        <v>6105</v>
      </c>
      <c r="B1369" t="s">
        <v>1548</v>
      </c>
      <c r="C1369" t="s">
        <v>5192</v>
      </c>
      <c r="D1369">
        <v>62.5</v>
      </c>
      <c r="E1369">
        <v>270</v>
      </c>
      <c r="F1369">
        <v>31.96</v>
      </c>
      <c r="G1369">
        <v>138.04999999999998</v>
      </c>
      <c r="H1369" t="s">
        <v>7101</v>
      </c>
      <c r="I1369" t="s">
        <v>7</v>
      </c>
    </row>
    <row r="1370" spans="1:9" x14ac:dyDescent="0.25">
      <c r="A1370">
        <v>6105</v>
      </c>
      <c r="B1370" t="s">
        <v>1549</v>
      </c>
      <c r="C1370" t="s">
        <v>5193</v>
      </c>
      <c r="D1370">
        <v>58.5</v>
      </c>
      <c r="E1370">
        <v>58.5</v>
      </c>
      <c r="F1370">
        <v>29.92</v>
      </c>
      <c r="G1370">
        <v>29.92</v>
      </c>
      <c r="H1370" t="s">
        <v>7101</v>
      </c>
      <c r="I1370" t="s">
        <v>11</v>
      </c>
    </row>
    <row r="1371" spans="1:9" x14ac:dyDescent="0.25">
      <c r="A1371">
        <v>6105</v>
      </c>
      <c r="B1371" t="s">
        <v>1550</v>
      </c>
      <c r="C1371" t="s">
        <v>1551</v>
      </c>
      <c r="D1371">
        <v>0</v>
      </c>
      <c r="E1371">
        <v>1127.5999999999999</v>
      </c>
      <c r="F1371">
        <v>0</v>
      </c>
      <c r="G1371">
        <v>576.54</v>
      </c>
      <c r="H1371" t="s">
        <v>7101</v>
      </c>
      <c r="I1371" t="s">
        <v>4</v>
      </c>
    </row>
    <row r="1372" spans="1:9" x14ac:dyDescent="0.25">
      <c r="A1372">
        <v>6106</v>
      </c>
      <c r="B1372" t="s">
        <v>1552</v>
      </c>
      <c r="C1372" t="s">
        <v>5194</v>
      </c>
      <c r="D1372">
        <v>3164.8</v>
      </c>
      <c r="E1372">
        <v>5665</v>
      </c>
      <c r="F1372">
        <v>1618.14</v>
      </c>
      <c r="G1372">
        <v>2896.4700000000003</v>
      </c>
      <c r="H1372" t="s">
        <v>7102</v>
      </c>
      <c r="I1372" t="s">
        <v>4</v>
      </c>
    </row>
    <row r="1373" spans="1:9" x14ac:dyDescent="0.25">
      <c r="A1373">
        <v>6106</v>
      </c>
      <c r="B1373" t="s">
        <v>1553</v>
      </c>
      <c r="C1373" t="s">
        <v>5195</v>
      </c>
      <c r="D1373">
        <v>1974</v>
      </c>
      <c r="E1373">
        <v>1974</v>
      </c>
      <c r="F1373">
        <v>1009.3</v>
      </c>
      <c r="G1373">
        <v>1009.3</v>
      </c>
      <c r="H1373" t="s">
        <v>7102</v>
      </c>
      <c r="I1373" t="s">
        <v>68</v>
      </c>
    </row>
    <row r="1374" spans="1:9" x14ac:dyDescent="0.25">
      <c r="A1374">
        <v>6106</v>
      </c>
      <c r="B1374" t="s">
        <v>1554</v>
      </c>
      <c r="C1374" t="s">
        <v>5196</v>
      </c>
      <c r="D1374">
        <v>886.8</v>
      </c>
      <c r="E1374">
        <v>1069.0999999999999</v>
      </c>
      <c r="F1374">
        <v>453.42</v>
      </c>
      <c r="G1374">
        <v>546.63</v>
      </c>
      <c r="H1374" t="s">
        <v>7102</v>
      </c>
      <c r="I1374" t="s">
        <v>11</v>
      </c>
    </row>
    <row r="1375" spans="1:9" x14ac:dyDescent="0.25">
      <c r="A1375">
        <v>6106</v>
      </c>
      <c r="B1375" t="s">
        <v>1555</v>
      </c>
      <c r="C1375" t="s">
        <v>5197</v>
      </c>
      <c r="D1375">
        <v>830.5</v>
      </c>
      <c r="E1375">
        <v>1250</v>
      </c>
      <c r="F1375">
        <v>424.63</v>
      </c>
      <c r="G1375">
        <v>639.12</v>
      </c>
      <c r="H1375" t="s">
        <v>7102</v>
      </c>
      <c r="I1375" t="s">
        <v>15</v>
      </c>
    </row>
    <row r="1376" spans="1:9" x14ac:dyDescent="0.25">
      <c r="A1376">
        <v>6106</v>
      </c>
      <c r="B1376" t="s">
        <v>1556</v>
      </c>
      <c r="C1376" t="s">
        <v>5198</v>
      </c>
      <c r="D1376">
        <v>751.5</v>
      </c>
      <c r="E1376">
        <v>1350</v>
      </c>
      <c r="F1376">
        <v>384.24</v>
      </c>
      <c r="G1376">
        <v>690.25</v>
      </c>
      <c r="H1376" t="s">
        <v>7102</v>
      </c>
      <c r="I1376" t="s">
        <v>4</v>
      </c>
    </row>
    <row r="1377" spans="1:9" x14ac:dyDescent="0.25">
      <c r="A1377">
        <v>6106</v>
      </c>
      <c r="B1377" t="s">
        <v>1557</v>
      </c>
      <c r="C1377" t="s">
        <v>1558</v>
      </c>
      <c r="D1377">
        <v>706.5</v>
      </c>
      <c r="E1377">
        <v>1288.5</v>
      </c>
      <c r="F1377">
        <v>361.23</v>
      </c>
      <c r="G1377">
        <v>658.8</v>
      </c>
      <c r="H1377" t="s">
        <v>7102</v>
      </c>
      <c r="I1377" t="s">
        <v>68</v>
      </c>
    </row>
    <row r="1378" spans="1:9" x14ac:dyDescent="0.25">
      <c r="A1378">
        <v>6106</v>
      </c>
      <c r="B1378" t="s">
        <v>1559</v>
      </c>
      <c r="C1378" t="s">
        <v>5199</v>
      </c>
      <c r="D1378">
        <v>601.6</v>
      </c>
      <c r="E1378">
        <v>601.6</v>
      </c>
      <c r="F1378">
        <v>307.59999999999997</v>
      </c>
      <c r="G1378">
        <v>307.59999999999997</v>
      </c>
      <c r="H1378" t="s">
        <v>7102</v>
      </c>
      <c r="I1378" t="s">
        <v>11</v>
      </c>
    </row>
    <row r="1379" spans="1:9" x14ac:dyDescent="0.25">
      <c r="A1379">
        <v>6106</v>
      </c>
      <c r="B1379" t="s">
        <v>1560</v>
      </c>
      <c r="C1379" t="s">
        <v>5200</v>
      </c>
      <c r="D1379">
        <v>515</v>
      </c>
      <c r="E1379">
        <v>515</v>
      </c>
      <c r="F1379">
        <v>263.32</v>
      </c>
      <c r="G1379">
        <v>263.32</v>
      </c>
      <c r="H1379" t="s">
        <v>7102</v>
      </c>
      <c r="I1379" t="s">
        <v>15</v>
      </c>
    </row>
    <row r="1380" spans="1:9" x14ac:dyDescent="0.25">
      <c r="A1380">
        <v>6106</v>
      </c>
      <c r="B1380" t="s">
        <v>1561</v>
      </c>
      <c r="C1380" t="s">
        <v>1562</v>
      </c>
      <c r="D1380">
        <v>453.5</v>
      </c>
      <c r="E1380">
        <v>453.5</v>
      </c>
      <c r="F1380">
        <v>231.88</v>
      </c>
      <c r="G1380">
        <v>231.88</v>
      </c>
      <c r="H1380" t="s">
        <v>7102</v>
      </c>
      <c r="I1380" t="s">
        <v>7</v>
      </c>
    </row>
    <row r="1381" spans="1:9" x14ac:dyDescent="0.25">
      <c r="A1381">
        <v>6106</v>
      </c>
      <c r="B1381" t="s">
        <v>1563</v>
      </c>
      <c r="C1381" t="s">
        <v>5201</v>
      </c>
      <c r="D1381">
        <v>416.3</v>
      </c>
      <c r="E1381">
        <v>484.7</v>
      </c>
      <c r="F1381">
        <v>212.85999999999999</v>
      </c>
      <c r="G1381">
        <v>247.82999999999998</v>
      </c>
      <c r="H1381" t="s">
        <v>7102</v>
      </c>
      <c r="I1381" t="s">
        <v>11</v>
      </c>
    </row>
    <row r="1382" spans="1:9" x14ac:dyDescent="0.25">
      <c r="A1382">
        <v>6106</v>
      </c>
      <c r="B1382" t="s">
        <v>1564</v>
      </c>
      <c r="C1382" t="s">
        <v>5202</v>
      </c>
      <c r="D1382">
        <v>398</v>
      </c>
      <c r="E1382">
        <v>1939.8</v>
      </c>
      <c r="F1382">
        <v>203.5</v>
      </c>
      <c r="G1382">
        <v>991.81</v>
      </c>
      <c r="H1382" t="s">
        <v>7102</v>
      </c>
      <c r="I1382" t="s">
        <v>15</v>
      </c>
    </row>
    <row r="1383" spans="1:9" x14ac:dyDescent="0.25">
      <c r="A1383">
        <v>6106</v>
      </c>
      <c r="B1383" t="s">
        <v>1565</v>
      </c>
      <c r="C1383" t="s">
        <v>1566</v>
      </c>
      <c r="D1383">
        <v>310</v>
      </c>
      <c r="E1383">
        <v>310</v>
      </c>
      <c r="F1383">
        <v>158.51</v>
      </c>
      <c r="G1383">
        <v>158.51</v>
      </c>
      <c r="H1383" t="s">
        <v>7102</v>
      </c>
      <c r="I1383" t="s">
        <v>7</v>
      </c>
    </row>
    <row r="1384" spans="1:9" x14ac:dyDescent="0.25">
      <c r="A1384">
        <v>6106</v>
      </c>
      <c r="B1384" t="s">
        <v>1567</v>
      </c>
      <c r="C1384" t="s">
        <v>5203</v>
      </c>
      <c r="D1384">
        <v>304</v>
      </c>
      <c r="E1384">
        <v>1733</v>
      </c>
      <c r="F1384">
        <v>155.44</v>
      </c>
      <c r="G1384">
        <v>886.06999999999994</v>
      </c>
      <c r="H1384" t="s">
        <v>7102</v>
      </c>
      <c r="I1384" t="s">
        <v>17</v>
      </c>
    </row>
    <row r="1385" spans="1:9" x14ac:dyDescent="0.25">
      <c r="A1385">
        <v>6106</v>
      </c>
      <c r="B1385" t="s">
        <v>1568</v>
      </c>
      <c r="C1385" t="s">
        <v>5204</v>
      </c>
      <c r="D1385">
        <v>200.8</v>
      </c>
      <c r="E1385">
        <v>200.8</v>
      </c>
      <c r="F1385">
        <v>102.67</v>
      </c>
      <c r="G1385">
        <v>102.67</v>
      </c>
      <c r="H1385" t="s">
        <v>7102</v>
      </c>
      <c r="I1385" t="s">
        <v>15</v>
      </c>
    </row>
    <row r="1386" spans="1:9" x14ac:dyDescent="0.25">
      <c r="A1386">
        <v>6106</v>
      </c>
      <c r="B1386" t="s">
        <v>1569</v>
      </c>
      <c r="C1386" t="s">
        <v>5205</v>
      </c>
      <c r="D1386">
        <v>124.7</v>
      </c>
      <c r="E1386">
        <v>124.7</v>
      </c>
      <c r="F1386">
        <v>63.76</v>
      </c>
      <c r="G1386">
        <v>63.76</v>
      </c>
      <c r="H1386" t="s">
        <v>7102</v>
      </c>
      <c r="I1386" t="s">
        <v>7</v>
      </c>
    </row>
    <row r="1387" spans="1:9" x14ac:dyDescent="0.25">
      <c r="A1387">
        <v>6106</v>
      </c>
      <c r="B1387" t="s">
        <v>1570</v>
      </c>
      <c r="C1387" t="s">
        <v>5206</v>
      </c>
      <c r="D1387">
        <v>57</v>
      </c>
      <c r="E1387">
        <v>57</v>
      </c>
      <c r="F1387">
        <v>29.150000000000002</v>
      </c>
      <c r="G1387">
        <v>29.150000000000002</v>
      </c>
      <c r="H1387" t="s">
        <v>7102</v>
      </c>
      <c r="I1387" t="s">
        <v>15</v>
      </c>
    </row>
    <row r="1388" spans="1:9" x14ac:dyDescent="0.25">
      <c r="A1388">
        <v>6106</v>
      </c>
      <c r="B1388" t="s">
        <v>1571</v>
      </c>
      <c r="C1388" t="s">
        <v>5207</v>
      </c>
      <c r="D1388">
        <v>46.5</v>
      </c>
      <c r="E1388">
        <v>100</v>
      </c>
      <c r="F1388">
        <v>23.78</v>
      </c>
      <c r="G1388">
        <v>51.129999999999995</v>
      </c>
      <c r="H1388" t="s">
        <v>7102</v>
      </c>
      <c r="I1388" t="s">
        <v>17</v>
      </c>
    </row>
    <row r="1389" spans="1:9" x14ac:dyDescent="0.25">
      <c r="A1389">
        <v>6106</v>
      </c>
      <c r="B1389" t="s">
        <v>1572</v>
      </c>
      <c r="C1389" t="s">
        <v>5208</v>
      </c>
      <c r="D1389">
        <v>22.2</v>
      </c>
      <c r="E1389">
        <v>22.2</v>
      </c>
      <c r="F1389">
        <v>11.36</v>
      </c>
      <c r="G1389">
        <v>11.36</v>
      </c>
      <c r="H1389" t="s">
        <v>7102</v>
      </c>
      <c r="I1389" t="s">
        <v>15</v>
      </c>
    </row>
    <row r="1390" spans="1:9" x14ac:dyDescent="0.25">
      <c r="A1390">
        <v>6106</v>
      </c>
      <c r="B1390" t="s">
        <v>1573</v>
      </c>
      <c r="C1390" t="s">
        <v>5209</v>
      </c>
      <c r="D1390">
        <v>15.6</v>
      </c>
      <c r="E1390">
        <v>15.6</v>
      </c>
      <c r="F1390">
        <v>7.9799999999999995</v>
      </c>
      <c r="G1390">
        <v>7.9799999999999995</v>
      </c>
      <c r="H1390" t="s">
        <v>7102</v>
      </c>
      <c r="I1390" t="s">
        <v>4</v>
      </c>
    </row>
    <row r="1391" spans="1:9" x14ac:dyDescent="0.25">
      <c r="A1391">
        <v>6106</v>
      </c>
      <c r="B1391" t="s">
        <v>1574</v>
      </c>
      <c r="C1391" t="s">
        <v>5210</v>
      </c>
      <c r="D1391">
        <v>0</v>
      </c>
      <c r="E1391">
        <v>7369.2</v>
      </c>
      <c r="F1391">
        <v>0</v>
      </c>
      <c r="G1391">
        <v>3767.82</v>
      </c>
      <c r="H1391" t="s">
        <v>7102</v>
      </c>
      <c r="I1391" t="s">
        <v>7</v>
      </c>
    </row>
    <row r="1392" spans="1:9" x14ac:dyDescent="0.25">
      <c r="A1392">
        <v>6106</v>
      </c>
      <c r="B1392" t="s">
        <v>1575</v>
      </c>
      <c r="C1392" t="s">
        <v>5211</v>
      </c>
      <c r="D1392">
        <v>0</v>
      </c>
      <c r="E1392">
        <v>3754</v>
      </c>
      <c r="F1392">
        <v>0</v>
      </c>
      <c r="G1392">
        <v>1919.39</v>
      </c>
      <c r="H1392" t="s">
        <v>7102</v>
      </c>
      <c r="I1392" t="s">
        <v>68</v>
      </c>
    </row>
    <row r="1393" spans="1:9" x14ac:dyDescent="0.25">
      <c r="A1393">
        <v>6106</v>
      </c>
      <c r="B1393" t="s">
        <v>1576</v>
      </c>
      <c r="C1393" t="s">
        <v>5212</v>
      </c>
      <c r="D1393">
        <v>0</v>
      </c>
      <c r="E1393">
        <v>3478.5</v>
      </c>
      <c r="F1393">
        <v>0</v>
      </c>
      <c r="G1393">
        <v>1778.53</v>
      </c>
      <c r="H1393" t="s">
        <v>7102</v>
      </c>
      <c r="I1393" t="s">
        <v>15</v>
      </c>
    </row>
    <row r="1394" spans="1:9" x14ac:dyDescent="0.25">
      <c r="A1394">
        <v>6106</v>
      </c>
      <c r="B1394" t="s">
        <v>1577</v>
      </c>
      <c r="C1394" t="s">
        <v>1578</v>
      </c>
      <c r="D1394">
        <v>0</v>
      </c>
      <c r="E1394">
        <v>3171</v>
      </c>
      <c r="F1394">
        <v>0</v>
      </c>
      <c r="G1394">
        <v>1621.31</v>
      </c>
      <c r="H1394" t="s">
        <v>7102</v>
      </c>
      <c r="I1394" t="s">
        <v>15</v>
      </c>
    </row>
    <row r="1395" spans="1:9" x14ac:dyDescent="0.25">
      <c r="A1395">
        <v>6106</v>
      </c>
      <c r="B1395" t="s">
        <v>1579</v>
      </c>
      <c r="C1395" t="s">
        <v>1580</v>
      </c>
      <c r="D1395">
        <v>0</v>
      </c>
      <c r="E1395">
        <v>2975.6</v>
      </c>
      <c r="F1395">
        <v>0</v>
      </c>
      <c r="G1395">
        <v>1521.41</v>
      </c>
      <c r="H1395" t="s">
        <v>7102</v>
      </c>
      <c r="I1395" t="s">
        <v>4</v>
      </c>
    </row>
    <row r="1396" spans="1:9" x14ac:dyDescent="0.25">
      <c r="A1396">
        <v>6106</v>
      </c>
      <c r="B1396" t="s">
        <v>1581</v>
      </c>
      <c r="C1396" t="s">
        <v>5213</v>
      </c>
      <c r="D1396">
        <v>0</v>
      </c>
      <c r="E1396">
        <v>2224</v>
      </c>
      <c r="F1396">
        <v>0</v>
      </c>
      <c r="G1396">
        <v>1137.1199999999999</v>
      </c>
      <c r="H1396" t="s">
        <v>7102</v>
      </c>
      <c r="I1396" t="s">
        <v>7</v>
      </c>
    </row>
    <row r="1397" spans="1:9" x14ac:dyDescent="0.25">
      <c r="A1397">
        <v>6106</v>
      </c>
      <c r="B1397" t="s">
        <v>1582</v>
      </c>
      <c r="C1397" t="s">
        <v>5214</v>
      </c>
      <c r="D1397">
        <v>0</v>
      </c>
      <c r="E1397">
        <v>1799.1</v>
      </c>
      <c r="F1397">
        <v>0</v>
      </c>
      <c r="G1397">
        <v>919.87</v>
      </c>
      <c r="H1397" t="s">
        <v>7102</v>
      </c>
      <c r="I1397" t="s">
        <v>7</v>
      </c>
    </row>
    <row r="1398" spans="1:9" x14ac:dyDescent="0.25">
      <c r="A1398">
        <v>6106</v>
      </c>
      <c r="B1398" t="s">
        <v>1583</v>
      </c>
      <c r="C1398" t="s">
        <v>5215</v>
      </c>
      <c r="D1398">
        <v>0</v>
      </c>
      <c r="E1398">
        <v>1747</v>
      </c>
      <c r="F1398">
        <v>0</v>
      </c>
      <c r="G1398">
        <v>893.23</v>
      </c>
      <c r="H1398" t="s">
        <v>7102</v>
      </c>
      <c r="I1398" t="s">
        <v>15</v>
      </c>
    </row>
    <row r="1399" spans="1:9" x14ac:dyDescent="0.25">
      <c r="A1399">
        <v>6106</v>
      </c>
      <c r="B1399" t="s">
        <v>1584</v>
      </c>
      <c r="C1399" t="s">
        <v>1585</v>
      </c>
      <c r="D1399">
        <v>0</v>
      </c>
      <c r="E1399">
        <v>1550</v>
      </c>
      <c r="F1399">
        <v>0</v>
      </c>
      <c r="G1399">
        <v>792.51</v>
      </c>
      <c r="H1399" t="s">
        <v>7102</v>
      </c>
      <c r="I1399" t="s">
        <v>15</v>
      </c>
    </row>
    <row r="1400" spans="1:9" x14ac:dyDescent="0.25">
      <c r="A1400">
        <v>6106</v>
      </c>
      <c r="B1400" t="s">
        <v>1586</v>
      </c>
      <c r="C1400" t="s">
        <v>5216</v>
      </c>
      <c r="D1400">
        <v>0</v>
      </c>
      <c r="E1400">
        <v>850</v>
      </c>
      <c r="F1400">
        <v>0</v>
      </c>
      <c r="G1400">
        <v>434.59999999999997</v>
      </c>
      <c r="H1400" t="s">
        <v>7102</v>
      </c>
      <c r="I1400" t="s">
        <v>4</v>
      </c>
    </row>
    <row r="1401" spans="1:9" x14ac:dyDescent="0.25">
      <c r="A1401">
        <v>6106</v>
      </c>
      <c r="B1401" t="s">
        <v>1587</v>
      </c>
      <c r="C1401" t="s">
        <v>5217</v>
      </c>
      <c r="D1401">
        <v>0</v>
      </c>
      <c r="E1401">
        <v>679</v>
      </c>
      <c r="F1401">
        <v>0</v>
      </c>
      <c r="G1401">
        <v>347.17</v>
      </c>
      <c r="H1401" t="s">
        <v>7102</v>
      </c>
      <c r="I1401" t="s">
        <v>7</v>
      </c>
    </row>
    <row r="1402" spans="1:9" x14ac:dyDescent="0.25">
      <c r="A1402">
        <v>6106</v>
      </c>
      <c r="B1402" t="s">
        <v>1588</v>
      </c>
      <c r="C1402" t="s">
        <v>1589</v>
      </c>
      <c r="D1402">
        <v>0</v>
      </c>
      <c r="E1402">
        <v>670</v>
      </c>
      <c r="F1402">
        <v>0</v>
      </c>
      <c r="G1402">
        <v>342.57</v>
      </c>
      <c r="H1402" t="s">
        <v>7102</v>
      </c>
      <c r="I1402" t="s">
        <v>4</v>
      </c>
    </row>
    <row r="1403" spans="1:9" x14ac:dyDescent="0.25">
      <c r="A1403">
        <v>6106</v>
      </c>
      <c r="B1403" t="s">
        <v>1590</v>
      </c>
      <c r="C1403" t="s">
        <v>5218</v>
      </c>
      <c r="D1403">
        <v>0</v>
      </c>
      <c r="E1403">
        <v>637</v>
      </c>
      <c r="F1403">
        <v>0</v>
      </c>
      <c r="G1403">
        <v>325.7</v>
      </c>
      <c r="H1403" t="s">
        <v>7102</v>
      </c>
      <c r="I1403" t="s">
        <v>7</v>
      </c>
    </row>
    <row r="1404" spans="1:9" x14ac:dyDescent="0.25">
      <c r="A1404">
        <v>6106</v>
      </c>
      <c r="B1404" t="s">
        <v>1591</v>
      </c>
      <c r="C1404" t="s">
        <v>1592</v>
      </c>
      <c r="D1404">
        <v>0</v>
      </c>
      <c r="E1404">
        <v>618</v>
      </c>
      <c r="F1404">
        <v>0</v>
      </c>
      <c r="G1404">
        <v>315.98</v>
      </c>
      <c r="H1404" t="s">
        <v>7102</v>
      </c>
      <c r="I1404" t="s">
        <v>4</v>
      </c>
    </row>
    <row r="1405" spans="1:9" x14ac:dyDescent="0.25">
      <c r="A1405">
        <v>6106</v>
      </c>
      <c r="B1405" t="s">
        <v>1593</v>
      </c>
      <c r="C1405" t="s">
        <v>5219</v>
      </c>
      <c r="D1405">
        <v>0</v>
      </c>
      <c r="E1405">
        <v>532</v>
      </c>
      <c r="F1405">
        <v>0</v>
      </c>
      <c r="G1405">
        <v>272.01</v>
      </c>
      <c r="H1405" t="s">
        <v>7102</v>
      </c>
      <c r="I1405" t="s">
        <v>7</v>
      </c>
    </row>
    <row r="1406" spans="1:9" x14ac:dyDescent="0.25">
      <c r="A1406">
        <v>6106</v>
      </c>
      <c r="B1406" t="s">
        <v>1594</v>
      </c>
      <c r="C1406" t="s">
        <v>5220</v>
      </c>
      <c r="D1406">
        <v>0</v>
      </c>
      <c r="E1406">
        <v>418.4</v>
      </c>
      <c r="F1406">
        <v>0</v>
      </c>
      <c r="G1406">
        <v>213.92999999999998</v>
      </c>
      <c r="H1406" t="s">
        <v>7102</v>
      </c>
      <c r="I1406" t="s">
        <v>7</v>
      </c>
    </row>
    <row r="1407" spans="1:9" x14ac:dyDescent="0.25">
      <c r="A1407">
        <v>6106</v>
      </c>
      <c r="B1407" t="s">
        <v>1595</v>
      </c>
      <c r="C1407" t="s">
        <v>5221</v>
      </c>
      <c r="D1407">
        <v>0</v>
      </c>
      <c r="E1407">
        <v>379</v>
      </c>
      <c r="F1407">
        <v>0</v>
      </c>
      <c r="G1407">
        <v>193.78</v>
      </c>
      <c r="H1407" t="s">
        <v>7102</v>
      </c>
      <c r="I1407" t="s">
        <v>7</v>
      </c>
    </row>
    <row r="1408" spans="1:9" x14ac:dyDescent="0.25">
      <c r="A1408">
        <v>6106</v>
      </c>
      <c r="B1408" t="s">
        <v>1596</v>
      </c>
      <c r="C1408" t="s">
        <v>5222</v>
      </c>
      <c r="D1408">
        <v>0</v>
      </c>
      <c r="E1408">
        <v>356</v>
      </c>
      <c r="F1408">
        <v>0</v>
      </c>
      <c r="G1408">
        <v>182.01999999999998</v>
      </c>
      <c r="H1408" t="s">
        <v>7102</v>
      </c>
      <c r="I1408" t="s">
        <v>7</v>
      </c>
    </row>
    <row r="1409" spans="1:9" x14ac:dyDescent="0.25">
      <c r="A1409">
        <v>6106</v>
      </c>
      <c r="B1409" t="s">
        <v>1597</v>
      </c>
      <c r="C1409" t="s">
        <v>5223</v>
      </c>
      <c r="D1409">
        <v>0</v>
      </c>
      <c r="E1409">
        <v>310</v>
      </c>
      <c r="F1409">
        <v>0</v>
      </c>
      <c r="G1409">
        <v>158.51</v>
      </c>
      <c r="H1409" t="s">
        <v>7102</v>
      </c>
      <c r="I1409" t="s">
        <v>15</v>
      </c>
    </row>
    <row r="1410" spans="1:9" x14ac:dyDescent="0.25">
      <c r="A1410">
        <v>6106</v>
      </c>
      <c r="B1410" t="s">
        <v>1598</v>
      </c>
      <c r="C1410" t="s">
        <v>5224</v>
      </c>
      <c r="D1410">
        <v>0</v>
      </c>
      <c r="E1410">
        <v>152</v>
      </c>
      <c r="F1410">
        <v>0</v>
      </c>
      <c r="G1410">
        <v>77.72</v>
      </c>
      <c r="H1410" t="s">
        <v>7102</v>
      </c>
      <c r="I1410" t="s">
        <v>15</v>
      </c>
    </row>
    <row r="1411" spans="1:9" x14ac:dyDescent="0.25">
      <c r="A1411">
        <v>6107</v>
      </c>
      <c r="B1411" t="s">
        <v>1599</v>
      </c>
      <c r="C1411" t="s">
        <v>1600</v>
      </c>
      <c r="D1411">
        <v>4546.3</v>
      </c>
      <c r="E1411">
        <v>4546.3</v>
      </c>
      <c r="F1411">
        <v>2324.4900000000002</v>
      </c>
      <c r="G1411">
        <v>2324.4900000000002</v>
      </c>
      <c r="H1411" t="s">
        <v>7103</v>
      </c>
      <c r="I1411" t="s">
        <v>11</v>
      </c>
    </row>
    <row r="1412" spans="1:9" x14ac:dyDescent="0.25">
      <c r="A1412">
        <v>6107</v>
      </c>
      <c r="B1412" t="s">
        <v>1601</v>
      </c>
      <c r="C1412" t="s">
        <v>5225</v>
      </c>
      <c r="D1412">
        <v>3919</v>
      </c>
      <c r="E1412">
        <v>5600</v>
      </c>
      <c r="F1412">
        <v>2003.76</v>
      </c>
      <c r="G1412">
        <v>2863.2400000000002</v>
      </c>
      <c r="H1412" t="s">
        <v>7103</v>
      </c>
      <c r="I1412" t="s">
        <v>17</v>
      </c>
    </row>
    <row r="1413" spans="1:9" x14ac:dyDescent="0.25">
      <c r="A1413">
        <v>6107</v>
      </c>
      <c r="B1413" t="s">
        <v>1602</v>
      </c>
      <c r="C1413" t="s">
        <v>5226</v>
      </c>
      <c r="D1413">
        <v>1481.1</v>
      </c>
      <c r="E1413">
        <v>1481.1</v>
      </c>
      <c r="F1413">
        <v>757.28</v>
      </c>
      <c r="G1413">
        <v>757.28</v>
      </c>
      <c r="H1413" t="s">
        <v>7103</v>
      </c>
      <c r="I1413" t="s">
        <v>17</v>
      </c>
    </row>
    <row r="1414" spans="1:9" x14ac:dyDescent="0.25">
      <c r="A1414">
        <v>6107</v>
      </c>
      <c r="B1414" t="s">
        <v>1603</v>
      </c>
      <c r="C1414" t="s">
        <v>5227</v>
      </c>
      <c r="D1414">
        <v>0</v>
      </c>
      <c r="E1414">
        <v>4660.1000000000004</v>
      </c>
      <c r="F1414">
        <v>0</v>
      </c>
      <c r="G1414">
        <v>2382.6800000000003</v>
      </c>
      <c r="H1414" t="s">
        <v>7103</v>
      </c>
      <c r="I1414" t="s">
        <v>11</v>
      </c>
    </row>
    <row r="1415" spans="1:9" x14ac:dyDescent="0.25">
      <c r="A1415">
        <v>6107</v>
      </c>
      <c r="B1415" t="s">
        <v>1604</v>
      </c>
      <c r="C1415" t="s">
        <v>5228</v>
      </c>
      <c r="D1415">
        <v>0</v>
      </c>
      <c r="E1415">
        <v>0</v>
      </c>
      <c r="F1415">
        <v>0</v>
      </c>
      <c r="G1415">
        <v>0</v>
      </c>
      <c r="H1415" t="s">
        <v>7103</v>
      </c>
      <c r="I1415" t="s">
        <v>17</v>
      </c>
    </row>
    <row r="1416" spans="1:9" x14ac:dyDescent="0.25">
      <c r="A1416">
        <v>6108</v>
      </c>
      <c r="B1416" t="s">
        <v>1605</v>
      </c>
      <c r="C1416" t="s">
        <v>5229</v>
      </c>
      <c r="D1416">
        <v>5294.3</v>
      </c>
      <c r="E1416">
        <v>9626</v>
      </c>
      <c r="F1416">
        <v>2706.94</v>
      </c>
      <c r="G1416">
        <v>4921.7</v>
      </c>
      <c r="H1416" t="s">
        <v>7104</v>
      </c>
      <c r="I1416" t="s">
        <v>17</v>
      </c>
    </row>
    <row r="1417" spans="1:9" x14ac:dyDescent="0.25">
      <c r="A1417">
        <v>6108</v>
      </c>
      <c r="B1417" t="s">
        <v>1606</v>
      </c>
      <c r="C1417" t="s">
        <v>1607</v>
      </c>
      <c r="D1417">
        <v>3038.7</v>
      </c>
      <c r="E1417">
        <v>5525</v>
      </c>
      <c r="F1417">
        <v>1553.67</v>
      </c>
      <c r="G1417">
        <v>2824.8900000000003</v>
      </c>
      <c r="H1417" t="s">
        <v>7104</v>
      </c>
      <c r="I1417" t="s">
        <v>17</v>
      </c>
    </row>
    <row r="1418" spans="1:9" x14ac:dyDescent="0.25">
      <c r="A1418">
        <v>6108</v>
      </c>
      <c r="B1418" t="s">
        <v>1608</v>
      </c>
      <c r="C1418" t="s">
        <v>1609</v>
      </c>
      <c r="D1418">
        <v>651</v>
      </c>
      <c r="E1418">
        <v>3255</v>
      </c>
      <c r="F1418">
        <v>332.86</v>
      </c>
      <c r="G1418">
        <v>1664.26</v>
      </c>
      <c r="H1418" t="s">
        <v>7104</v>
      </c>
      <c r="I1418" t="s">
        <v>17</v>
      </c>
    </row>
    <row r="1419" spans="1:9" x14ac:dyDescent="0.25">
      <c r="A1419">
        <v>6108</v>
      </c>
      <c r="B1419" t="s">
        <v>1610</v>
      </c>
      <c r="C1419" t="s">
        <v>5230</v>
      </c>
      <c r="D1419">
        <v>378.8</v>
      </c>
      <c r="E1419">
        <v>1894</v>
      </c>
      <c r="F1419">
        <v>193.67999999999998</v>
      </c>
      <c r="G1419">
        <v>968.39</v>
      </c>
      <c r="H1419" t="s">
        <v>7104</v>
      </c>
      <c r="I1419" t="s">
        <v>17</v>
      </c>
    </row>
    <row r="1420" spans="1:9" x14ac:dyDescent="0.25">
      <c r="A1420">
        <v>6108</v>
      </c>
      <c r="B1420" t="s">
        <v>1611</v>
      </c>
      <c r="C1420" t="s">
        <v>5231</v>
      </c>
      <c r="D1420">
        <v>253.4</v>
      </c>
      <c r="E1420">
        <v>1266.8</v>
      </c>
      <c r="F1420">
        <v>129.57</v>
      </c>
      <c r="G1420">
        <v>647.71</v>
      </c>
      <c r="H1420" t="s">
        <v>7104</v>
      </c>
      <c r="I1420" t="s">
        <v>11</v>
      </c>
    </row>
    <row r="1421" spans="1:9" x14ac:dyDescent="0.25">
      <c r="A1421">
        <v>6108</v>
      </c>
      <c r="B1421" t="s">
        <v>1612</v>
      </c>
      <c r="C1421" t="s">
        <v>5232</v>
      </c>
      <c r="D1421">
        <v>67.7</v>
      </c>
      <c r="E1421">
        <v>338.6</v>
      </c>
      <c r="F1421">
        <v>34.619999999999997</v>
      </c>
      <c r="G1421">
        <v>173.13</v>
      </c>
      <c r="H1421" t="s">
        <v>7104</v>
      </c>
      <c r="I1421" t="s">
        <v>17</v>
      </c>
    </row>
    <row r="1422" spans="1:9" x14ac:dyDescent="0.25">
      <c r="A1422">
        <v>6201</v>
      </c>
      <c r="B1422" t="s">
        <v>1613</v>
      </c>
      <c r="C1422" t="s">
        <v>5233</v>
      </c>
      <c r="D1422">
        <v>4309.8</v>
      </c>
      <c r="E1422">
        <v>4309.8</v>
      </c>
      <c r="F1422">
        <v>2203.5700000000002</v>
      </c>
      <c r="G1422">
        <v>2203.5700000000002</v>
      </c>
      <c r="H1422" t="s">
        <v>7105</v>
      </c>
      <c r="I1422" t="s">
        <v>11</v>
      </c>
    </row>
    <row r="1423" spans="1:9" x14ac:dyDescent="0.25">
      <c r="A1423">
        <v>6201</v>
      </c>
      <c r="B1423" t="s">
        <v>1614</v>
      </c>
      <c r="C1423" t="s">
        <v>5234</v>
      </c>
      <c r="D1423">
        <v>3718.1</v>
      </c>
      <c r="E1423">
        <v>3718.1</v>
      </c>
      <c r="F1423">
        <v>1901.04</v>
      </c>
      <c r="G1423">
        <v>1901.04</v>
      </c>
      <c r="H1423" t="s">
        <v>7105</v>
      </c>
      <c r="I1423" t="s">
        <v>4</v>
      </c>
    </row>
    <row r="1424" spans="1:9" x14ac:dyDescent="0.25">
      <c r="A1424">
        <v>6201</v>
      </c>
      <c r="B1424" t="s">
        <v>1615</v>
      </c>
      <c r="C1424" t="s">
        <v>5235</v>
      </c>
      <c r="D1424">
        <v>1873.9</v>
      </c>
      <c r="E1424">
        <v>3407.1</v>
      </c>
      <c r="F1424">
        <v>958.11</v>
      </c>
      <c r="G1424">
        <v>1742.03</v>
      </c>
      <c r="H1424" t="s">
        <v>7105</v>
      </c>
      <c r="I1424" t="s">
        <v>4</v>
      </c>
    </row>
    <row r="1425" spans="1:9" x14ac:dyDescent="0.25">
      <c r="A1425">
        <v>6201</v>
      </c>
      <c r="B1425" t="s">
        <v>1616</v>
      </c>
      <c r="C1425" t="s">
        <v>1617</v>
      </c>
      <c r="D1425">
        <v>1365.7</v>
      </c>
      <c r="E1425">
        <v>1517.4</v>
      </c>
      <c r="F1425">
        <v>698.28</v>
      </c>
      <c r="G1425">
        <v>775.84</v>
      </c>
      <c r="H1425" t="s">
        <v>7105</v>
      </c>
      <c r="I1425" t="s">
        <v>4</v>
      </c>
    </row>
    <row r="1426" spans="1:9" x14ac:dyDescent="0.25">
      <c r="A1426">
        <v>6201</v>
      </c>
      <c r="B1426" t="s">
        <v>1618</v>
      </c>
      <c r="C1426" t="s">
        <v>5236</v>
      </c>
      <c r="D1426">
        <v>1023.2</v>
      </c>
      <c r="E1426">
        <v>1860.4</v>
      </c>
      <c r="F1426">
        <v>523.16</v>
      </c>
      <c r="G1426">
        <v>951.21</v>
      </c>
      <c r="H1426" t="s">
        <v>7105</v>
      </c>
      <c r="I1426" t="s">
        <v>17</v>
      </c>
    </row>
    <row r="1427" spans="1:9" x14ac:dyDescent="0.25">
      <c r="A1427">
        <v>6201</v>
      </c>
      <c r="B1427" t="s">
        <v>1619</v>
      </c>
      <c r="C1427" t="s">
        <v>5237</v>
      </c>
      <c r="D1427">
        <v>964.7</v>
      </c>
      <c r="E1427">
        <v>1754.1</v>
      </c>
      <c r="F1427">
        <v>493.25</v>
      </c>
      <c r="G1427">
        <v>896.86</v>
      </c>
      <c r="H1427" t="s">
        <v>7105</v>
      </c>
      <c r="I1427" t="s">
        <v>4</v>
      </c>
    </row>
    <row r="1428" spans="1:9" x14ac:dyDescent="0.25">
      <c r="A1428">
        <v>6201</v>
      </c>
      <c r="B1428" t="s">
        <v>1620</v>
      </c>
      <c r="C1428" t="s">
        <v>5238</v>
      </c>
      <c r="D1428">
        <v>885.8</v>
      </c>
      <c r="E1428">
        <v>4429</v>
      </c>
      <c r="F1428">
        <v>452.90999999999997</v>
      </c>
      <c r="G1428">
        <v>2264.5200000000004</v>
      </c>
      <c r="H1428" t="s">
        <v>7105</v>
      </c>
      <c r="I1428" t="s">
        <v>4</v>
      </c>
    </row>
    <row r="1429" spans="1:9" x14ac:dyDescent="0.25">
      <c r="A1429">
        <v>6201</v>
      </c>
      <c r="B1429" t="s">
        <v>1621</v>
      </c>
      <c r="C1429" t="s">
        <v>5239</v>
      </c>
      <c r="D1429">
        <v>662.7</v>
      </c>
      <c r="E1429">
        <v>662.7</v>
      </c>
      <c r="F1429">
        <v>338.84</v>
      </c>
      <c r="G1429">
        <v>338.84</v>
      </c>
      <c r="H1429" t="s">
        <v>7105</v>
      </c>
      <c r="I1429" t="s">
        <v>4</v>
      </c>
    </row>
    <row r="1430" spans="1:9" x14ac:dyDescent="0.25">
      <c r="A1430">
        <v>6201</v>
      </c>
      <c r="B1430" t="s">
        <v>1622</v>
      </c>
      <c r="C1430" t="s">
        <v>5240</v>
      </c>
      <c r="D1430">
        <v>165.5</v>
      </c>
      <c r="E1430">
        <v>165.5</v>
      </c>
      <c r="F1430">
        <v>84.62</v>
      </c>
      <c r="G1430">
        <v>84.62</v>
      </c>
      <c r="H1430" t="s">
        <v>7105</v>
      </c>
      <c r="I1430" t="s">
        <v>4</v>
      </c>
    </row>
    <row r="1431" spans="1:9" x14ac:dyDescent="0.25">
      <c r="A1431">
        <v>6201</v>
      </c>
      <c r="B1431" t="s">
        <v>1623</v>
      </c>
      <c r="C1431" t="s">
        <v>5241</v>
      </c>
      <c r="D1431">
        <v>0</v>
      </c>
      <c r="E1431">
        <v>832</v>
      </c>
      <c r="F1431">
        <v>0</v>
      </c>
      <c r="G1431">
        <v>425.4</v>
      </c>
      <c r="H1431" t="s">
        <v>7105</v>
      </c>
      <c r="I1431" t="s">
        <v>4</v>
      </c>
    </row>
    <row r="1432" spans="1:9" x14ac:dyDescent="0.25">
      <c r="A1432">
        <v>6202</v>
      </c>
      <c r="B1432" t="s">
        <v>1624</v>
      </c>
      <c r="C1432" t="s">
        <v>5242</v>
      </c>
      <c r="D1432">
        <v>4000</v>
      </c>
      <c r="E1432">
        <v>4000</v>
      </c>
      <c r="F1432">
        <v>2045.17</v>
      </c>
      <c r="G1432">
        <v>2045.17</v>
      </c>
      <c r="H1432" t="s">
        <v>7106</v>
      </c>
      <c r="I1432" t="s">
        <v>4</v>
      </c>
    </row>
    <row r="1433" spans="1:9" x14ac:dyDescent="0.25">
      <c r="A1433">
        <v>6202</v>
      </c>
      <c r="B1433" t="s">
        <v>1625</v>
      </c>
      <c r="C1433" t="s">
        <v>5243</v>
      </c>
      <c r="D1433">
        <v>2000</v>
      </c>
      <c r="E1433">
        <v>2000</v>
      </c>
      <c r="F1433">
        <v>1022.59</v>
      </c>
      <c r="G1433">
        <v>1022.59</v>
      </c>
      <c r="H1433" t="s">
        <v>7106</v>
      </c>
      <c r="I1433" t="s">
        <v>4</v>
      </c>
    </row>
    <row r="1434" spans="1:9" x14ac:dyDescent="0.25">
      <c r="A1434">
        <v>6202</v>
      </c>
      <c r="B1434" t="s">
        <v>1626</v>
      </c>
      <c r="C1434" t="s">
        <v>1627</v>
      </c>
      <c r="D1434">
        <v>0</v>
      </c>
      <c r="E1434">
        <v>2000</v>
      </c>
      <c r="F1434">
        <v>0</v>
      </c>
      <c r="G1434">
        <v>1022.59</v>
      </c>
      <c r="H1434" t="s">
        <v>7106</v>
      </c>
      <c r="I1434" t="s">
        <v>4</v>
      </c>
    </row>
    <row r="1435" spans="1:9" x14ac:dyDescent="0.25">
      <c r="A1435">
        <v>6202</v>
      </c>
      <c r="B1435" t="s">
        <v>1628</v>
      </c>
      <c r="C1435" t="s">
        <v>1629</v>
      </c>
      <c r="D1435">
        <v>0</v>
      </c>
      <c r="E1435">
        <v>1500</v>
      </c>
      <c r="F1435">
        <v>0</v>
      </c>
      <c r="G1435">
        <v>766.93999999999994</v>
      </c>
      <c r="H1435" t="s">
        <v>7106</v>
      </c>
      <c r="I1435" t="s">
        <v>4</v>
      </c>
    </row>
    <row r="1436" spans="1:9" x14ac:dyDescent="0.25">
      <c r="A1436">
        <v>6203</v>
      </c>
      <c r="B1436" t="s">
        <v>1630</v>
      </c>
      <c r="C1436" t="s">
        <v>5244</v>
      </c>
      <c r="D1436">
        <v>2700</v>
      </c>
      <c r="E1436">
        <v>2700</v>
      </c>
      <c r="F1436">
        <v>1380.49</v>
      </c>
      <c r="G1436">
        <v>1380.49</v>
      </c>
      <c r="H1436" t="s">
        <v>7107</v>
      </c>
      <c r="I1436" t="s">
        <v>11</v>
      </c>
    </row>
    <row r="1437" spans="1:9" x14ac:dyDescent="0.25">
      <c r="A1437">
        <v>6204</v>
      </c>
      <c r="B1437" t="s">
        <v>1631</v>
      </c>
      <c r="C1437" t="s">
        <v>5245</v>
      </c>
      <c r="D1437">
        <v>6224</v>
      </c>
      <c r="E1437">
        <v>6224</v>
      </c>
      <c r="F1437">
        <v>3182.2900000000004</v>
      </c>
      <c r="G1437">
        <v>3182.2900000000004</v>
      </c>
      <c r="H1437" t="s">
        <v>7108</v>
      </c>
      <c r="I1437" t="s">
        <v>11</v>
      </c>
    </row>
    <row r="1438" spans="1:9" x14ac:dyDescent="0.25">
      <c r="A1438">
        <v>6204</v>
      </c>
      <c r="B1438" t="s">
        <v>1632</v>
      </c>
      <c r="C1438" t="s">
        <v>1633</v>
      </c>
      <c r="D1438">
        <v>2740.3</v>
      </c>
      <c r="E1438">
        <v>2740.3</v>
      </c>
      <c r="F1438">
        <v>1401.1</v>
      </c>
      <c r="G1438">
        <v>1401.1</v>
      </c>
      <c r="H1438" t="s">
        <v>7108</v>
      </c>
      <c r="I1438" t="s">
        <v>17</v>
      </c>
    </row>
    <row r="1439" spans="1:9" x14ac:dyDescent="0.25">
      <c r="A1439">
        <v>6204</v>
      </c>
      <c r="B1439" t="s">
        <v>1634</v>
      </c>
      <c r="C1439" t="s">
        <v>5246</v>
      </c>
      <c r="D1439">
        <v>921.3</v>
      </c>
      <c r="E1439">
        <v>2887.4</v>
      </c>
      <c r="F1439">
        <v>471.06</v>
      </c>
      <c r="G1439">
        <v>1476.31</v>
      </c>
      <c r="H1439" t="s">
        <v>7108</v>
      </c>
      <c r="I1439" t="s">
        <v>4</v>
      </c>
    </row>
    <row r="1440" spans="1:9" x14ac:dyDescent="0.25">
      <c r="A1440">
        <v>6204</v>
      </c>
      <c r="B1440" t="s">
        <v>1635</v>
      </c>
      <c r="C1440" t="s">
        <v>5247</v>
      </c>
      <c r="D1440">
        <v>114.4</v>
      </c>
      <c r="E1440">
        <v>114.4</v>
      </c>
      <c r="F1440">
        <v>58.5</v>
      </c>
      <c r="G1440">
        <v>58.5</v>
      </c>
      <c r="H1440" t="s">
        <v>7108</v>
      </c>
      <c r="I1440" t="s">
        <v>7</v>
      </c>
    </row>
    <row r="1441" spans="1:9" x14ac:dyDescent="0.25">
      <c r="A1441">
        <v>6204</v>
      </c>
      <c r="B1441" t="s">
        <v>1636</v>
      </c>
      <c r="C1441" t="s">
        <v>1637</v>
      </c>
      <c r="D1441">
        <v>0</v>
      </c>
      <c r="E1441">
        <v>1500</v>
      </c>
      <c r="F1441">
        <v>0</v>
      </c>
      <c r="G1441">
        <v>766.93999999999994</v>
      </c>
      <c r="H1441" t="s">
        <v>7108</v>
      </c>
      <c r="I1441" t="s">
        <v>4</v>
      </c>
    </row>
    <row r="1442" spans="1:9" x14ac:dyDescent="0.25">
      <c r="A1442">
        <v>6205</v>
      </c>
      <c r="B1442" t="s">
        <v>1638</v>
      </c>
      <c r="C1442" t="s">
        <v>1639</v>
      </c>
      <c r="D1442">
        <v>3178.5</v>
      </c>
      <c r="E1442">
        <v>3178.5</v>
      </c>
      <c r="F1442">
        <v>1625.15</v>
      </c>
      <c r="G1442">
        <v>1625.15</v>
      </c>
      <c r="H1442" t="s">
        <v>7109</v>
      </c>
      <c r="I1442" t="s">
        <v>4</v>
      </c>
    </row>
    <row r="1443" spans="1:9" x14ac:dyDescent="0.25">
      <c r="A1443">
        <v>6205</v>
      </c>
      <c r="B1443" t="s">
        <v>1640</v>
      </c>
      <c r="C1443" t="s">
        <v>1641</v>
      </c>
      <c r="D1443">
        <v>1791.9</v>
      </c>
      <c r="E1443">
        <v>1791.9</v>
      </c>
      <c r="F1443">
        <v>916.18999999999994</v>
      </c>
      <c r="G1443">
        <v>916.18999999999994</v>
      </c>
      <c r="H1443" t="s">
        <v>7109</v>
      </c>
      <c r="I1443" t="s">
        <v>17</v>
      </c>
    </row>
    <row r="1444" spans="1:9" x14ac:dyDescent="0.25">
      <c r="A1444">
        <v>6205</v>
      </c>
      <c r="B1444" t="s">
        <v>1642</v>
      </c>
      <c r="C1444" t="s">
        <v>5248</v>
      </c>
      <c r="D1444">
        <v>1387</v>
      </c>
      <c r="E1444">
        <v>2500</v>
      </c>
      <c r="F1444">
        <v>709.17</v>
      </c>
      <c r="G1444">
        <v>1278.23</v>
      </c>
      <c r="H1444" t="s">
        <v>7109</v>
      </c>
      <c r="I1444" t="s">
        <v>17</v>
      </c>
    </row>
    <row r="1445" spans="1:9" x14ac:dyDescent="0.25">
      <c r="A1445">
        <v>6205</v>
      </c>
      <c r="B1445" t="s">
        <v>1643</v>
      </c>
      <c r="C1445" t="s">
        <v>1644</v>
      </c>
      <c r="D1445">
        <v>1117.5</v>
      </c>
      <c r="E1445">
        <v>1117.5</v>
      </c>
      <c r="F1445">
        <v>571.37</v>
      </c>
      <c r="G1445">
        <v>571.37</v>
      </c>
      <c r="H1445" t="s">
        <v>7109</v>
      </c>
      <c r="I1445" t="s">
        <v>4</v>
      </c>
    </row>
    <row r="1446" spans="1:9" x14ac:dyDescent="0.25">
      <c r="A1446">
        <v>6205</v>
      </c>
      <c r="B1446" t="s">
        <v>1645</v>
      </c>
      <c r="C1446" t="s">
        <v>1646</v>
      </c>
      <c r="D1446">
        <v>855.2</v>
      </c>
      <c r="E1446">
        <v>855.2</v>
      </c>
      <c r="F1446">
        <v>437.26</v>
      </c>
      <c r="G1446">
        <v>437.26</v>
      </c>
      <c r="H1446" t="s">
        <v>7109</v>
      </c>
      <c r="I1446" t="s">
        <v>11</v>
      </c>
    </row>
    <row r="1447" spans="1:9" x14ac:dyDescent="0.25">
      <c r="A1447">
        <v>6205</v>
      </c>
      <c r="B1447" t="s">
        <v>1647</v>
      </c>
      <c r="C1447" t="s">
        <v>1648</v>
      </c>
      <c r="D1447">
        <v>693.3</v>
      </c>
      <c r="E1447">
        <v>693.3</v>
      </c>
      <c r="F1447">
        <v>354.48</v>
      </c>
      <c r="G1447">
        <v>354.48</v>
      </c>
      <c r="H1447" t="s">
        <v>7109</v>
      </c>
      <c r="I1447" t="s">
        <v>17</v>
      </c>
    </row>
    <row r="1448" spans="1:9" x14ac:dyDescent="0.25">
      <c r="A1448">
        <v>6205</v>
      </c>
      <c r="B1448" t="s">
        <v>1649</v>
      </c>
      <c r="C1448" t="s">
        <v>1650</v>
      </c>
      <c r="D1448">
        <v>219.1</v>
      </c>
      <c r="E1448">
        <v>219.1</v>
      </c>
      <c r="F1448">
        <v>112.03</v>
      </c>
      <c r="G1448">
        <v>112.03</v>
      </c>
      <c r="H1448" t="s">
        <v>7109</v>
      </c>
      <c r="I1448" t="s">
        <v>4</v>
      </c>
    </row>
    <row r="1449" spans="1:9" x14ac:dyDescent="0.25">
      <c r="A1449">
        <v>6205</v>
      </c>
      <c r="B1449" t="s">
        <v>1651</v>
      </c>
      <c r="C1449" t="s">
        <v>1652</v>
      </c>
      <c r="D1449">
        <v>133.6</v>
      </c>
      <c r="E1449">
        <v>133.6</v>
      </c>
      <c r="F1449">
        <v>68.31</v>
      </c>
      <c r="G1449">
        <v>68.31</v>
      </c>
      <c r="H1449" t="s">
        <v>7109</v>
      </c>
      <c r="I1449" t="s">
        <v>4</v>
      </c>
    </row>
    <row r="1450" spans="1:9" x14ac:dyDescent="0.25">
      <c r="A1450">
        <v>6205</v>
      </c>
      <c r="B1450" t="s">
        <v>1653</v>
      </c>
      <c r="C1450" t="s">
        <v>1654</v>
      </c>
      <c r="D1450">
        <v>131.5</v>
      </c>
      <c r="E1450">
        <v>131.5</v>
      </c>
      <c r="F1450">
        <v>67.240000000000009</v>
      </c>
      <c r="G1450">
        <v>67.240000000000009</v>
      </c>
      <c r="H1450" t="s">
        <v>7109</v>
      </c>
      <c r="I1450" t="s">
        <v>17</v>
      </c>
    </row>
    <row r="1451" spans="1:9" x14ac:dyDescent="0.25">
      <c r="A1451">
        <v>6205</v>
      </c>
      <c r="B1451" t="s">
        <v>1655</v>
      </c>
      <c r="C1451" t="s">
        <v>1656</v>
      </c>
      <c r="D1451">
        <v>131.5</v>
      </c>
      <c r="E1451">
        <v>131.5</v>
      </c>
      <c r="F1451">
        <v>67.240000000000009</v>
      </c>
      <c r="G1451">
        <v>67.240000000000009</v>
      </c>
      <c r="H1451" t="s">
        <v>7109</v>
      </c>
      <c r="I1451" t="s">
        <v>17</v>
      </c>
    </row>
    <row r="1452" spans="1:9" x14ac:dyDescent="0.25">
      <c r="A1452">
        <v>6205</v>
      </c>
      <c r="B1452" t="s">
        <v>1657</v>
      </c>
      <c r="C1452" t="s">
        <v>1658</v>
      </c>
      <c r="D1452">
        <v>111</v>
      </c>
      <c r="E1452">
        <v>111</v>
      </c>
      <c r="F1452">
        <v>56.76</v>
      </c>
      <c r="G1452">
        <v>56.76</v>
      </c>
      <c r="H1452" t="s">
        <v>7109</v>
      </c>
      <c r="I1452" t="s">
        <v>17</v>
      </c>
    </row>
    <row r="1453" spans="1:9" x14ac:dyDescent="0.25">
      <c r="A1453">
        <v>6205</v>
      </c>
      <c r="B1453" t="s">
        <v>1659</v>
      </c>
      <c r="C1453" t="s">
        <v>1660</v>
      </c>
      <c r="D1453">
        <v>98.8</v>
      </c>
      <c r="E1453">
        <v>98.8</v>
      </c>
      <c r="F1453">
        <v>50.519999999999996</v>
      </c>
      <c r="G1453">
        <v>50.519999999999996</v>
      </c>
      <c r="H1453" t="s">
        <v>7109</v>
      </c>
      <c r="I1453" t="s">
        <v>17</v>
      </c>
    </row>
    <row r="1454" spans="1:9" x14ac:dyDescent="0.25">
      <c r="A1454">
        <v>6205</v>
      </c>
      <c r="B1454" t="s">
        <v>1661</v>
      </c>
      <c r="C1454" t="s">
        <v>1662</v>
      </c>
      <c r="D1454">
        <v>64</v>
      </c>
      <c r="E1454">
        <v>64</v>
      </c>
      <c r="F1454">
        <v>32.729999999999997</v>
      </c>
      <c r="G1454">
        <v>32.729999999999997</v>
      </c>
      <c r="H1454" t="s">
        <v>7109</v>
      </c>
      <c r="I1454" t="s">
        <v>68</v>
      </c>
    </row>
    <row r="1455" spans="1:9" x14ac:dyDescent="0.25">
      <c r="A1455">
        <v>6205</v>
      </c>
      <c r="B1455" t="s">
        <v>1663</v>
      </c>
      <c r="C1455" t="s">
        <v>1664</v>
      </c>
      <c r="D1455">
        <v>52.1</v>
      </c>
      <c r="E1455">
        <v>52.1</v>
      </c>
      <c r="F1455">
        <v>26.64</v>
      </c>
      <c r="G1455">
        <v>26.64</v>
      </c>
      <c r="H1455" t="s">
        <v>7109</v>
      </c>
      <c r="I1455" t="s">
        <v>7</v>
      </c>
    </row>
    <row r="1456" spans="1:9" x14ac:dyDescent="0.25">
      <c r="A1456">
        <v>6205</v>
      </c>
      <c r="B1456" t="s">
        <v>1665</v>
      </c>
      <c r="C1456" t="s">
        <v>1666</v>
      </c>
      <c r="D1456">
        <v>34.799999999999997</v>
      </c>
      <c r="E1456">
        <v>34.799999999999997</v>
      </c>
      <c r="F1456">
        <v>17.8</v>
      </c>
      <c r="G1456">
        <v>17.8</v>
      </c>
      <c r="H1456" t="s">
        <v>7109</v>
      </c>
      <c r="I1456" t="s">
        <v>7</v>
      </c>
    </row>
    <row r="1457" spans="1:9" x14ac:dyDescent="0.25">
      <c r="A1457">
        <v>6205</v>
      </c>
      <c r="B1457" t="s">
        <v>1667</v>
      </c>
      <c r="C1457" t="s">
        <v>5249</v>
      </c>
      <c r="D1457">
        <v>0</v>
      </c>
      <c r="E1457">
        <v>1999.6</v>
      </c>
      <c r="F1457">
        <v>0</v>
      </c>
      <c r="G1457">
        <v>1022.38</v>
      </c>
      <c r="H1457" t="s">
        <v>7109</v>
      </c>
      <c r="I1457" t="s">
        <v>4</v>
      </c>
    </row>
    <row r="1458" spans="1:9" x14ac:dyDescent="0.25">
      <c r="A1458">
        <v>6206</v>
      </c>
      <c r="B1458" t="s">
        <v>1668</v>
      </c>
      <c r="C1458" t="s">
        <v>5250</v>
      </c>
      <c r="D1458">
        <v>3919</v>
      </c>
      <c r="E1458">
        <v>4614.7</v>
      </c>
      <c r="F1458">
        <v>2003.76</v>
      </c>
      <c r="G1458">
        <v>2359.46</v>
      </c>
      <c r="H1458" t="s">
        <v>7110</v>
      </c>
      <c r="I1458" t="s">
        <v>11</v>
      </c>
    </row>
    <row r="1459" spans="1:9" x14ac:dyDescent="0.25">
      <c r="A1459">
        <v>6206</v>
      </c>
      <c r="B1459" t="s">
        <v>1669</v>
      </c>
      <c r="C1459" t="s">
        <v>5251</v>
      </c>
      <c r="D1459">
        <v>980</v>
      </c>
      <c r="E1459">
        <v>980</v>
      </c>
      <c r="F1459">
        <v>501.07</v>
      </c>
      <c r="G1459">
        <v>501.07</v>
      </c>
      <c r="H1459" t="s">
        <v>7110</v>
      </c>
      <c r="I1459" t="s">
        <v>4</v>
      </c>
    </row>
    <row r="1460" spans="1:9" x14ac:dyDescent="0.25">
      <c r="A1460">
        <v>6206</v>
      </c>
      <c r="B1460" t="s">
        <v>1670</v>
      </c>
      <c r="C1460" t="s">
        <v>5252</v>
      </c>
      <c r="D1460">
        <v>230</v>
      </c>
      <c r="E1460">
        <v>230</v>
      </c>
      <c r="F1460">
        <v>117.60000000000001</v>
      </c>
      <c r="G1460">
        <v>117.60000000000001</v>
      </c>
      <c r="H1460" t="s">
        <v>7110</v>
      </c>
      <c r="I1460" t="s">
        <v>11</v>
      </c>
    </row>
    <row r="1461" spans="1:9" x14ac:dyDescent="0.25">
      <c r="A1461">
        <v>6206</v>
      </c>
      <c r="B1461" t="s">
        <v>1671</v>
      </c>
      <c r="C1461" t="s">
        <v>5253</v>
      </c>
      <c r="D1461">
        <v>188.6</v>
      </c>
      <c r="E1461">
        <v>804.6</v>
      </c>
      <c r="F1461">
        <v>96.43</v>
      </c>
      <c r="G1461">
        <v>411.39</v>
      </c>
      <c r="H1461" t="s">
        <v>7110</v>
      </c>
      <c r="I1461" t="s">
        <v>4</v>
      </c>
    </row>
    <row r="1462" spans="1:9" x14ac:dyDescent="0.25">
      <c r="A1462">
        <v>6206</v>
      </c>
      <c r="B1462" t="s">
        <v>1672</v>
      </c>
      <c r="C1462" t="s">
        <v>5254</v>
      </c>
      <c r="D1462">
        <v>90</v>
      </c>
      <c r="E1462">
        <v>90</v>
      </c>
      <c r="F1462">
        <v>46.019999999999996</v>
      </c>
      <c r="G1462">
        <v>46.019999999999996</v>
      </c>
      <c r="H1462" t="s">
        <v>7110</v>
      </c>
      <c r="I1462" t="s">
        <v>17</v>
      </c>
    </row>
    <row r="1463" spans="1:9" x14ac:dyDescent="0.25">
      <c r="A1463">
        <v>6206</v>
      </c>
      <c r="B1463" t="s">
        <v>1673</v>
      </c>
      <c r="C1463" t="s">
        <v>5255</v>
      </c>
      <c r="D1463">
        <v>79</v>
      </c>
      <c r="E1463">
        <v>353.3</v>
      </c>
      <c r="F1463">
        <v>40.4</v>
      </c>
      <c r="G1463">
        <v>180.64</v>
      </c>
      <c r="H1463" t="s">
        <v>7110</v>
      </c>
      <c r="I1463" t="s">
        <v>11</v>
      </c>
    </row>
    <row r="1464" spans="1:9" x14ac:dyDescent="0.25">
      <c r="A1464">
        <v>6206</v>
      </c>
      <c r="B1464" t="s">
        <v>1674</v>
      </c>
      <c r="C1464" t="s">
        <v>5256</v>
      </c>
      <c r="D1464">
        <v>75</v>
      </c>
      <c r="E1464">
        <v>75</v>
      </c>
      <c r="F1464">
        <v>38.35</v>
      </c>
      <c r="G1464">
        <v>38.35</v>
      </c>
      <c r="H1464" t="s">
        <v>7110</v>
      </c>
      <c r="I1464" t="s">
        <v>17</v>
      </c>
    </row>
    <row r="1465" spans="1:9" x14ac:dyDescent="0.25">
      <c r="A1465">
        <v>6206</v>
      </c>
      <c r="B1465" t="s">
        <v>1675</v>
      </c>
      <c r="C1465" t="s">
        <v>5257</v>
      </c>
      <c r="D1465">
        <v>63</v>
      </c>
      <c r="E1465">
        <v>63</v>
      </c>
      <c r="F1465">
        <v>32.22</v>
      </c>
      <c r="G1465">
        <v>32.22</v>
      </c>
      <c r="H1465" t="s">
        <v>7110</v>
      </c>
      <c r="I1465" t="s">
        <v>17</v>
      </c>
    </row>
    <row r="1466" spans="1:9" x14ac:dyDescent="0.25">
      <c r="A1466">
        <v>6206</v>
      </c>
      <c r="B1466" t="s">
        <v>1676</v>
      </c>
      <c r="C1466" t="s">
        <v>5258</v>
      </c>
      <c r="D1466">
        <v>52</v>
      </c>
      <c r="E1466">
        <v>52</v>
      </c>
      <c r="F1466">
        <v>26.59</v>
      </c>
      <c r="G1466">
        <v>26.59</v>
      </c>
      <c r="H1466" t="s">
        <v>7110</v>
      </c>
      <c r="I1466" t="s">
        <v>17</v>
      </c>
    </row>
    <row r="1467" spans="1:9" x14ac:dyDescent="0.25">
      <c r="A1467">
        <v>6206</v>
      </c>
      <c r="B1467" t="s">
        <v>1677</v>
      </c>
      <c r="C1467" t="s">
        <v>5259</v>
      </c>
      <c r="D1467">
        <v>50</v>
      </c>
      <c r="E1467">
        <v>50</v>
      </c>
      <c r="F1467">
        <v>25.57</v>
      </c>
      <c r="G1467">
        <v>25.57</v>
      </c>
      <c r="H1467" t="s">
        <v>7110</v>
      </c>
      <c r="I1467" t="s">
        <v>17</v>
      </c>
    </row>
    <row r="1468" spans="1:9" x14ac:dyDescent="0.25">
      <c r="A1468">
        <v>6206</v>
      </c>
      <c r="B1468" t="s">
        <v>1678</v>
      </c>
      <c r="C1468" t="s">
        <v>5260</v>
      </c>
      <c r="D1468">
        <v>46</v>
      </c>
      <c r="E1468">
        <v>46</v>
      </c>
      <c r="F1468">
        <v>23.520000000000003</v>
      </c>
      <c r="G1468">
        <v>23.520000000000003</v>
      </c>
      <c r="H1468" t="s">
        <v>7110</v>
      </c>
      <c r="I1468" t="s">
        <v>17</v>
      </c>
    </row>
    <row r="1469" spans="1:9" x14ac:dyDescent="0.25">
      <c r="A1469">
        <v>6206</v>
      </c>
      <c r="B1469" t="s">
        <v>1679</v>
      </c>
      <c r="C1469" t="s">
        <v>5261</v>
      </c>
      <c r="D1469">
        <v>39</v>
      </c>
      <c r="E1469">
        <v>39</v>
      </c>
      <c r="F1469">
        <v>19.950000000000003</v>
      </c>
      <c r="G1469">
        <v>19.950000000000003</v>
      </c>
      <c r="H1469" t="s">
        <v>7110</v>
      </c>
      <c r="I1469" t="s">
        <v>17</v>
      </c>
    </row>
    <row r="1470" spans="1:9" x14ac:dyDescent="0.25">
      <c r="A1470">
        <v>6206</v>
      </c>
      <c r="B1470" t="s">
        <v>1680</v>
      </c>
      <c r="C1470" t="s">
        <v>5262</v>
      </c>
      <c r="D1470">
        <v>35</v>
      </c>
      <c r="E1470">
        <v>35</v>
      </c>
      <c r="F1470">
        <v>17.900000000000002</v>
      </c>
      <c r="G1470">
        <v>17.900000000000002</v>
      </c>
      <c r="H1470" t="s">
        <v>7110</v>
      </c>
      <c r="I1470" t="s">
        <v>17</v>
      </c>
    </row>
    <row r="1471" spans="1:9" x14ac:dyDescent="0.25">
      <c r="A1471">
        <v>6206</v>
      </c>
      <c r="B1471" t="s">
        <v>1681</v>
      </c>
      <c r="C1471" t="s">
        <v>5263</v>
      </c>
      <c r="D1471">
        <v>27.5</v>
      </c>
      <c r="E1471">
        <v>27.5</v>
      </c>
      <c r="F1471">
        <v>14.07</v>
      </c>
      <c r="G1471">
        <v>14.07</v>
      </c>
      <c r="H1471" t="s">
        <v>7110</v>
      </c>
      <c r="I1471" t="s">
        <v>11</v>
      </c>
    </row>
    <row r="1472" spans="1:9" x14ac:dyDescent="0.25">
      <c r="A1472">
        <v>6206</v>
      </c>
      <c r="B1472" t="s">
        <v>1682</v>
      </c>
      <c r="C1472" t="s">
        <v>1683</v>
      </c>
      <c r="D1472">
        <v>25</v>
      </c>
      <c r="E1472">
        <v>25</v>
      </c>
      <c r="F1472">
        <v>12.79</v>
      </c>
      <c r="G1472">
        <v>12.79</v>
      </c>
      <c r="H1472" t="s">
        <v>7110</v>
      </c>
      <c r="I1472" t="s">
        <v>4</v>
      </c>
    </row>
    <row r="1473" spans="1:9" x14ac:dyDescent="0.25">
      <c r="A1473">
        <v>6206</v>
      </c>
      <c r="B1473" t="s">
        <v>1684</v>
      </c>
      <c r="C1473" t="s">
        <v>1685</v>
      </c>
      <c r="D1473">
        <v>16</v>
      </c>
      <c r="E1473">
        <v>16</v>
      </c>
      <c r="F1473">
        <v>8.19</v>
      </c>
      <c r="G1473">
        <v>8.19</v>
      </c>
      <c r="H1473" t="s">
        <v>7110</v>
      </c>
      <c r="I1473" t="s">
        <v>4</v>
      </c>
    </row>
    <row r="1474" spans="1:9" x14ac:dyDescent="0.25">
      <c r="A1474">
        <v>6206</v>
      </c>
      <c r="B1474" t="s">
        <v>1686</v>
      </c>
      <c r="C1474" t="s">
        <v>1687</v>
      </c>
      <c r="D1474">
        <v>11.5</v>
      </c>
      <c r="E1474">
        <v>11.5</v>
      </c>
      <c r="F1474">
        <v>5.88</v>
      </c>
      <c r="G1474">
        <v>5.88</v>
      </c>
      <c r="H1474" t="s">
        <v>7110</v>
      </c>
      <c r="I1474" t="s">
        <v>4</v>
      </c>
    </row>
    <row r="1475" spans="1:9" x14ac:dyDescent="0.25">
      <c r="A1475">
        <v>6206</v>
      </c>
      <c r="B1475" t="s">
        <v>1688</v>
      </c>
      <c r="C1475" t="s">
        <v>1689</v>
      </c>
      <c r="D1475">
        <v>11</v>
      </c>
      <c r="E1475">
        <v>11</v>
      </c>
      <c r="F1475">
        <v>5.63</v>
      </c>
      <c r="G1475">
        <v>5.63</v>
      </c>
      <c r="H1475" t="s">
        <v>7110</v>
      </c>
      <c r="I1475" t="s">
        <v>4</v>
      </c>
    </row>
    <row r="1476" spans="1:9" x14ac:dyDescent="0.25">
      <c r="A1476">
        <v>6206</v>
      </c>
      <c r="B1476" t="s">
        <v>1690</v>
      </c>
      <c r="C1476" t="s">
        <v>1691</v>
      </c>
      <c r="D1476">
        <v>11</v>
      </c>
      <c r="E1476">
        <v>11</v>
      </c>
      <c r="F1476">
        <v>5.63</v>
      </c>
      <c r="G1476">
        <v>5.63</v>
      </c>
      <c r="H1476" t="s">
        <v>7110</v>
      </c>
      <c r="I1476" t="s">
        <v>4</v>
      </c>
    </row>
    <row r="1477" spans="1:9" x14ac:dyDescent="0.25">
      <c r="A1477">
        <v>6206</v>
      </c>
      <c r="B1477" t="s">
        <v>1692</v>
      </c>
      <c r="C1477" t="s">
        <v>5264</v>
      </c>
      <c r="D1477">
        <v>10</v>
      </c>
      <c r="E1477">
        <v>10</v>
      </c>
      <c r="F1477">
        <v>5.12</v>
      </c>
      <c r="G1477">
        <v>5.12</v>
      </c>
      <c r="H1477" t="s">
        <v>7110</v>
      </c>
      <c r="I1477" t="s">
        <v>17</v>
      </c>
    </row>
    <row r="1478" spans="1:9" x14ac:dyDescent="0.25">
      <c r="A1478">
        <v>6206</v>
      </c>
      <c r="B1478" t="s">
        <v>1693</v>
      </c>
      <c r="C1478" t="s">
        <v>1694</v>
      </c>
      <c r="D1478">
        <v>10</v>
      </c>
      <c r="E1478">
        <v>10</v>
      </c>
      <c r="F1478">
        <v>5.12</v>
      </c>
      <c r="G1478">
        <v>5.12</v>
      </c>
      <c r="H1478" t="s">
        <v>7110</v>
      </c>
      <c r="I1478" t="s">
        <v>4</v>
      </c>
    </row>
    <row r="1479" spans="1:9" x14ac:dyDescent="0.25">
      <c r="A1479">
        <v>6206</v>
      </c>
      <c r="B1479" t="s">
        <v>1695</v>
      </c>
      <c r="C1479" t="s">
        <v>1696</v>
      </c>
      <c r="D1479">
        <v>9.6</v>
      </c>
      <c r="E1479">
        <v>9.6</v>
      </c>
      <c r="F1479">
        <v>4.91</v>
      </c>
      <c r="G1479">
        <v>4.91</v>
      </c>
      <c r="H1479" t="s">
        <v>7110</v>
      </c>
      <c r="I1479" t="s">
        <v>4</v>
      </c>
    </row>
    <row r="1480" spans="1:9" x14ac:dyDescent="0.25">
      <c r="A1480">
        <v>6206</v>
      </c>
      <c r="B1480" t="s">
        <v>1697</v>
      </c>
      <c r="C1480" t="s">
        <v>1698</v>
      </c>
      <c r="D1480">
        <v>9</v>
      </c>
      <c r="E1480">
        <v>9</v>
      </c>
      <c r="F1480">
        <v>4.6099999999999994</v>
      </c>
      <c r="G1480">
        <v>4.6099999999999994</v>
      </c>
      <c r="H1480" t="s">
        <v>7110</v>
      </c>
      <c r="I1480" t="s">
        <v>4</v>
      </c>
    </row>
    <row r="1481" spans="1:9" x14ac:dyDescent="0.25">
      <c r="A1481">
        <v>6206</v>
      </c>
      <c r="B1481" t="s">
        <v>1699</v>
      </c>
      <c r="C1481" t="s">
        <v>1700</v>
      </c>
      <c r="D1481">
        <v>6.6</v>
      </c>
      <c r="E1481">
        <v>6.6</v>
      </c>
      <c r="F1481">
        <v>3.38</v>
      </c>
      <c r="G1481">
        <v>3.38</v>
      </c>
      <c r="H1481" t="s">
        <v>7110</v>
      </c>
      <c r="I1481" t="s">
        <v>4</v>
      </c>
    </row>
    <row r="1482" spans="1:9" x14ac:dyDescent="0.25">
      <c r="A1482">
        <v>6206</v>
      </c>
      <c r="B1482" t="s">
        <v>1701</v>
      </c>
      <c r="C1482" t="s">
        <v>1702</v>
      </c>
      <c r="D1482">
        <v>6.2</v>
      </c>
      <c r="E1482">
        <v>6.2</v>
      </c>
      <c r="F1482">
        <v>3.1799999999999997</v>
      </c>
      <c r="G1482">
        <v>3.1799999999999997</v>
      </c>
      <c r="H1482" t="s">
        <v>7110</v>
      </c>
      <c r="I1482" t="s">
        <v>4</v>
      </c>
    </row>
    <row r="1483" spans="1:9" x14ac:dyDescent="0.25">
      <c r="A1483">
        <v>6207</v>
      </c>
      <c r="B1483" t="s">
        <v>1703</v>
      </c>
      <c r="C1483" t="s">
        <v>5265</v>
      </c>
      <c r="D1483">
        <v>6259</v>
      </c>
      <c r="E1483">
        <v>6259</v>
      </c>
      <c r="F1483">
        <v>3200.1800000000003</v>
      </c>
      <c r="G1483">
        <v>3200.1800000000003</v>
      </c>
      <c r="H1483" t="s">
        <v>7111</v>
      </c>
      <c r="I1483" t="s">
        <v>17</v>
      </c>
    </row>
    <row r="1484" spans="1:9" x14ac:dyDescent="0.25">
      <c r="A1484">
        <v>6207</v>
      </c>
      <c r="B1484" t="s">
        <v>1704</v>
      </c>
      <c r="C1484" t="s">
        <v>1705</v>
      </c>
      <c r="D1484">
        <v>3703</v>
      </c>
      <c r="E1484">
        <v>3703</v>
      </c>
      <c r="F1484">
        <v>1893.32</v>
      </c>
      <c r="G1484">
        <v>1893.32</v>
      </c>
      <c r="H1484" t="s">
        <v>7111</v>
      </c>
      <c r="I1484" t="s">
        <v>4</v>
      </c>
    </row>
    <row r="1485" spans="1:9" x14ac:dyDescent="0.25">
      <c r="A1485">
        <v>6207</v>
      </c>
      <c r="B1485" t="s">
        <v>1706</v>
      </c>
      <c r="C1485" t="s">
        <v>5266</v>
      </c>
      <c r="D1485">
        <v>3020</v>
      </c>
      <c r="E1485">
        <v>3020</v>
      </c>
      <c r="F1485">
        <v>1544.11</v>
      </c>
      <c r="G1485">
        <v>1544.11</v>
      </c>
      <c r="H1485" t="s">
        <v>7111</v>
      </c>
      <c r="I1485" t="s">
        <v>4</v>
      </c>
    </row>
    <row r="1486" spans="1:9" x14ac:dyDescent="0.25">
      <c r="A1486">
        <v>6207</v>
      </c>
      <c r="B1486" t="s">
        <v>1707</v>
      </c>
      <c r="C1486" t="s">
        <v>5267</v>
      </c>
      <c r="D1486">
        <v>2646</v>
      </c>
      <c r="E1486">
        <v>2646</v>
      </c>
      <c r="F1486">
        <v>1352.8799999999999</v>
      </c>
      <c r="G1486">
        <v>1352.8799999999999</v>
      </c>
      <c r="H1486" t="s">
        <v>7111</v>
      </c>
      <c r="I1486" t="s">
        <v>4</v>
      </c>
    </row>
    <row r="1487" spans="1:9" x14ac:dyDescent="0.25">
      <c r="A1487">
        <v>6207</v>
      </c>
      <c r="B1487" t="s">
        <v>1708</v>
      </c>
      <c r="C1487" t="s">
        <v>5268</v>
      </c>
      <c r="D1487">
        <v>2501</v>
      </c>
      <c r="E1487">
        <v>2501</v>
      </c>
      <c r="F1487">
        <v>1278.75</v>
      </c>
      <c r="G1487">
        <v>1278.75</v>
      </c>
      <c r="H1487" t="s">
        <v>7111</v>
      </c>
      <c r="I1487" t="s">
        <v>4</v>
      </c>
    </row>
    <row r="1488" spans="1:9" x14ac:dyDescent="0.25">
      <c r="A1488">
        <v>6207</v>
      </c>
      <c r="B1488" t="s">
        <v>1709</v>
      </c>
      <c r="C1488" t="s">
        <v>1710</v>
      </c>
      <c r="D1488">
        <v>2000</v>
      </c>
      <c r="E1488">
        <v>2000</v>
      </c>
      <c r="F1488">
        <v>1022.59</v>
      </c>
      <c r="G1488">
        <v>1022.59</v>
      </c>
      <c r="H1488" t="s">
        <v>7111</v>
      </c>
      <c r="I1488" t="s">
        <v>4</v>
      </c>
    </row>
    <row r="1489" spans="1:9" x14ac:dyDescent="0.25">
      <c r="A1489">
        <v>6207</v>
      </c>
      <c r="B1489" t="s">
        <v>1711</v>
      </c>
      <c r="C1489" t="s">
        <v>5269</v>
      </c>
      <c r="D1489">
        <v>1786</v>
      </c>
      <c r="E1489">
        <v>1786</v>
      </c>
      <c r="F1489">
        <v>913.17</v>
      </c>
      <c r="G1489">
        <v>913.17</v>
      </c>
      <c r="H1489" t="s">
        <v>7111</v>
      </c>
      <c r="I1489" t="s">
        <v>17</v>
      </c>
    </row>
    <row r="1490" spans="1:9" x14ac:dyDescent="0.25">
      <c r="A1490">
        <v>6207</v>
      </c>
      <c r="B1490" t="s">
        <v>1712</v>
      </c>
      <c r="C1490" t="s">
        <v>5270</v>
      </c>
      <c r="D1490">
        <v>1600</v>
      </c>
      <c r="E1490">
        <v>8000</v>
      </c>
      <c r="F1490">
        <v>818.06999999999994</v>
      </c>
      <c r="G1490">
        <v>4090.34</v>
      </c>
      <c r="H1490" t="s">
        <v>7111</v>
      </c>
      <c r="I1490" t="s">
        <v>17</v>
      </c>
    </row>
    <row r="1491" spans="1:9" x14ac:dyDescent="0.25">
      <c r="A1491">
        <v>6207</v>
      </c>
      <c r="B1491" t="s">
        <v>1713</v>
      </c>
      <c r="C1491" t="s">
        <v>5271</v>
      </c>
      <c r="D1491">
        <v>1441</v>
      </c>
      <c r="E1491">
        <v>1441</v>
      </c>
      <c r="F1491">
        <v>736.78</v>
      </c>
      <c r="G1491">
        <v>736.78</v>
      </c>
      <c r="H1491" t="s">
        <v>7111</v>
      </c>
      <c r="I1491" t="s">
        <v>17</v>
      </c>
    </row>
    <row r="1492" spans="1:9" x14ac:dyDescent="0.25">
      <c r="A1492">
        <v>6207</v>
      </c>
      <c r="B1492" t="s">
        <v>1714</v>
      </c>
      <c r="C1492" t="s">
        <v>5272</v>
      </c>
      <c r="D1492">
        <v>1100</v>
      </c>
      <c r="E1492">
        <v>10100</v>
      </c>
      <c r="F1492">
        <v>562.42999999999995</v>
      </c>
      <c r="G1492">
        <v>5164.05</v>
      </c>
      <c r="H1492" t="s">
        <v>7111</v>
      </c>
      <c r="I1492" t="s">
        <v>68</v>
      </c>
    </row>
    <row r="1493" spans="1:9" x14ac:dyDescent="0.25">
      <c r="A1493">
        <v>6207</v>
      </c>
      <c r="B1493" t="s">
        <v>1715</v>
      </c>
      <c r="C1493" t="s">
        <v>5273</v>
      </c>
      <c r="D1493">
        <v>784</v>
      </c>
      <c r="E1493">
        <v>3644</v>
      </c>
      <c r="F1493">
        <v>400.86</v>
      </c>
      <c r="G1493">
        <v>1863.15</v>
      </c>
      <c r="H1493" t="s">
        <v>7111</v>
      </c>
      <c r="I1493" t="s">
        <v>4</v>
      </c>
    </row>
    <row r="1494" spans="1:9" x14ac:dyDescent="0.25">
      <c r="A1494">
        <v>6207</v>
      </c>
      <c r="B1494" t="s">
        <v>1716</v>
      </c>
      <c r="C1494" t="s">
        <v>5274</v>
      </c>
      <c r="D1494">
        <v>611</v>
      </c>
      <c r="E1494">
        <v>2843</v>
      </c>
      <c r="F1494">
        <v>312.39999999999998</v>
      </c>
      <c r="G1494">
        <v>1453.61</v>
      </c>
      <c r="H1494" t="s">
        <v>7111</v>
      </c>
      <c r="I1494" t="s">
        <v>4</v>
      </c>
    </row>
    <row r="1495" spans="1:9" x14ac:dyDescent="0.25">
      <c r="A1495">
        <v>6207</v>
      </c>
      <c r="B1495" t="s">
        <v>1717</v>
      </c>
      <c r="C1495" t="s">
        <v>5275</v>
      </c>
      <c r="D1495">
        <v>498</v>
      </c>
      <c r="E1495">
        <v>2315</v>
      </c>
      <c r="F1495">
        <v>254.63</v>
      </c>
      <c r="G1495">
        <v>1183.6500000000001</v>
      </c>
      <c r="H1495" t="s">
        <v>7111</v>
      </c>
      <c r="I1495" t="s">
        <v>4</v>
      </c>
    </row>
    <row r="1496" spans="1:9" x14ac:dyDescent="0.25">
      <c r="A1496">
        <v>6207</v>
      </c>
      <c r="B1496" t="s">
        <v>1718</v>
      </c>
      <c r="C1496" t="s">
        <v>5276</v>
      </c>
      <c r="D1496">
        <v>412</v>
      </c>
      <c r="E1496">
        <v>412</v>
      </c>
      <c r="F1496">
        <v>210.66</v>
      </c>
      <c r="G1496">
        <v>210.66</v>
      </c>
      <c r="H1496" t="s">
        <v>7111</v>
      </c>
      <c r="I1496" t="s">
        <v>11</v>
      </c>
    </row>
    <row r="1497" spans="1:9" x14ac:dyDescent="0.25">
      <c r="A1497">
        <v>6207</v>
      </c>
      <c r="B1497" t="s">
        <v>1719</v>
      </c>
      <c r="C1497" t="s">
        <v>5277</v>
      </c>
      <c r="D1497">
        <v>408</v>
      </c>
      <c r="E1497">
        <v>408</v>
      </c>
      <c r="F1497">
        <v>208.60999999999999</v>
      </c>
      <c r="G1497">
        <v>208.60999999999999</v>
      </c>
      <c r="H1497" t="s">
        <v>7111</v>
      </c>
      <c r="I1497" t="s">
        <v>17</v>
      </c>
    </row>
    <row r="1498" spans="1:9" x14ac:dyDescent="0.25">
      <c r="A1498">
        <v>6207</v>
      </c>
      <c r="B1498" t="s">
        <v>1720</v>
      </c>
      <c r="C1498" t="s">
        <v>5278</v>
      </c>
      <c r="D1498">
        <v>374</v>
      </c>
      <c r="E1498">
        <v>374</v>
      </c>
      <c r="F1498">
        <v>191.23</v>
      </c>
      <c r="G1498">
        <v>191.23</v>
      </c>
      <c r="H1498" t="s">
        <v>7111</v>
      </c>
      <c r="I1498" t="s">
        <v>17</v>
      </c>
    </row>
    <row r="1499" spans="1:9" x14ac:dyDescent="0.25">
      <c r="A1499">
        <v>6207</v>
      </c>
      <c r="B1499" t="s">
        <v>1721</v>
      </c>
      <c r="C1499" t="s">
        <v>5279</v>
      </c>
      <c r="D1499">
        <v>287</v>
      </c>
      <c r="E1499">
        <v>1332</v>
      </c>
      <c r="F1499">
        <v>146.75</v>
      </c>
      <c r="G1499">
        <v>681.05</v>
      </c>
      <c r="H1499" t="s">
        <v>7111</v>
      </c>
      <c r="I1499" t="s">
        <v>4</v>
      </c>
    </row>
    <row r="1500" spans="1:9" x14ac:dyDescent="0.25">
      <c r="A1500">
        <v>6207</v>
      </c>
      <c r="B1500" t="s">
        <v>1722</v>
      </c>
      <c r="C1500" t="s">
        <v>5280</v>
      </c>
      <c r="D1500">
        <v>157</v>
      </c>
      <c r="E1500">
        <v>728</v>
      </c>
      <c r="F1500">
        <v>80.28</v>
      </c>
      <c r="G1500">
        <v>372.23</v>
      </c>
      <c r="H1500" t="s">
        <v>7111</v>
      </c>
      <c r="I1500" t="s">
        <v>4</v>
      </c>
    </row>
    <row r="1501" spans="1:9" x14ac:dyDescent="0.25">
      <c r="A1501">
        <v>6207</v>
      </c>
      <c r="B1501" t="s">
        <v>1723</v>
      </c>
      <c r="C1501" t="s">
        <v>1724</v>
      </c>
      <c r="D1501">
        <v>148</v>
      </c>
      <c r="E1501">
        <v>148</v>
      </c>
      <c r="F1501">
        <v>75.680000000000007</v>
      </c>
      <c r="G1501">
        <v>75.680000000000007</v>
      </c>
      <c r="H1501" t="s">
        <v>7111</v>
      </c>
      <c r="I1501" t="s">
        <v>17</v>
      </c>
    </row>
    <row r="1502" spans="1:9" x14ac:dyDescent="0.25">
      <c r="A1502">
        <v>6207</v>
      </c>
      <c r="B1502" t="s">
        <v>1725</v>
      </c>
      <c r="C1502" t="s">
        <v>5281</v>
      </c>
      <c r="D1502">
        <v>123</v>
      </c>
      <c r="E1502">
        <v>123</v>
      </c>
      <c r="F1502">
        <v>62.89</v>
      </c>
      <c r="G1502">
        <v>62.89</v>
      </c>
      <c r="H1502" t="s">
        <v>7111</v>
      </c>
      <c r="I1502" t="s">
        <v>17</v>
      </c>
    </row>
    <row r="1503" spans="1:9" x14ac:dyDescent="0.25">
      <c r="A1503">
        <v>6207</v>
      </c>
      <c r="B1503" t="s">
        <v>1726</v>
      </c>
      <c r="C1503" t="s">
        <v>1727</v>
      </c>
      <c r="D1503">
        <v>45</v>
      </c>
      <c r="E1503">
        <v>45</v>
      </c>
      <c r="F1503">
        <v>23.01</v>
      </c>
      <c r="G1503">
        <v>23.01</v>
      </c>
      <c r="H1503" t="s">
        <v>7111</v>
      </c>
      <c r="I1503" t="s">
        <v>17</v>
      </c>
    </row>
    <row r="1504" spans="1:9" x14ac:dyDescent="0.25">
      <c r="A1504">
        <v>6208</v>
      </c>
      <c r="B1504" t="s">
        <v>1728</v>
      </c>
      <c r="C1504" t="s">
        <v>1729</v>
      </c>
      <c r="D1504">
        <v>2103.1999999999998</v>
      </c>
      <c r="E1504">
        <v>2103.1999999999998</v>
      </c>
      <c r="F1504">
        <v>1075.3499999999999</v>
      </c>
      <c r="G1504">
        <v>1075.3499999999999</v>
      </c>
      <c r="H1504" t="s">
        <v>7112</v>
      </c>
      <c r="I1504" t="s">
        <v>17</v>
      </c>
    </row>
    <row r="1505" spans="1:9" x14ac:dyDescent="0.25">
      <c r="A1505">
        <v>6208</v>
      </c>
      <c r="B1505" t="s">
        <v>1730</v>
      </c>
      <c r="C1505" t="s">
        <v>1731</v>
      </c>
      <c r="D1505">
        <v>1100</v>
      </c>
      <c r="E1505">
        <v>2000</v>
      </c>
      <c r="F1505">
        <v>562.42999999999995</v>
      </c>
      <c r="G1505">
        <v>1022.59</v>
      </c>
      <c r="H1505" t="s">
        <v>7112</v>
      </c>
      <c r="I1505" t="s">
        <v>4</v>
      </c>
    </row>
    <row r="1506" spans="1:9" x14ac:dyDescent="0.25">
      <c r="A1506">
        <v>6208</v>
      </c>
      <c r="B1506" t="s">
        <v>1732</v>
      </c>
      <c r="C1506" t="s">
        <v>5282</v>
      </c>
      <c r="D1506">
        <v>1006.1</v>
      </c>
      <c r="E1506">
        <v>1006.1</v>
      </c>
      <c r="F1506">
        <v>514.41999999999996</v>
      </c>
      <c r="G1506">
        <v>514.41999999999996</v>
      </c>
      <c r="H1506" t="s">
        <v>7112</v>
      </c>
      <c r="I1506" t="s">
        <v>17</v>
      </c>
    </row>
    <row r="1507" spans="1:9" x14ac:dyDescent="0.25">
      <c r="A1507">
        <v>6208</v>
      </c>
      <c r="B1507" t="s">
        <v>1733</v>
      </c>
      <c r="C1507" t="s">
        <v>5283</v>
      </c>
      <c r="D1507">
        <v>520.1</v>
      </c>
      <c r="E1507">
        <v>520.1</v>
      </c>
      <c r="F1507">
        <v>265.93</v>
      </c>
      <c r="G1507">
        <v>265.93</v>
      </c>
      <c r="H1507" t="s">
        <v>7112</v>
      </c>
      <c r="I1507" t="s">
        <v>17</v>
      </c>
    </row>
    <row r="1508" spans="1:9" x14ac:dyDescent="0.25">
      <c r="A1508">
        <v>6208</v>
      </c>
      <c r="B1508" t="s">
        <v>1734</v>
      </c>
      <c r="C1508" t="s">
        <v>1735</v>
      </c>
      <c r="D1508">
        <v>440</v>
      </c>
      <c r="E1508">
        <v>2200</v>
      </c>
      <c r="F1508">
        <v>224.97</v>
      </c>
      <c r="G1508">
        <v>1124.8499999999999</v>
      </c>
      <c r="H1508" t="s">
        <v>7112</v>
      </c>
      <c r="I1508" t="s">
        <v>4</v>
      </c>
    </row>
    <row r="1509" spans="1:9" x14ac:dyDescent="0.25">
      <c r="A1509">
        <v>6208</v>
      </c>
      <c r="B1509" t="s">
        <v>1736</v>
      </c>
      <c r="C1509" t="s">
        <v>5284</v>
      </c>
      <c r="D1509">
        <v>229.1</v>
      </c>
      <c r="E1509">
        <v>229.1</v>
      </c>
      <c r="F1509">
        <v>117.14</v>
      </c>
      <c r="G1509">
        <v>117.14</v>
      </c>
      <c r="H1509" t="s">
        <v>7112</v>
      </c>
      <c r="I1509" t="s">
        <v>17</v>
      </c>
    </row>
    <row r="1510" spans="1:9" x14ac:dyDescent="0.25">
      <c r="A1510">
        <v>6209</v>
      </c>
      <c r="B1510" t="s">
        <v>1737</v>
      </c>
      <c r="C1510" t="s">
        <v>5285</v>
      </c>
      <c r="D1510">
        <v>39146.699999999997</v>
      </c>
      <c r="E1510">
        <v>48292.9</v>
      </c>
      <c r="F1510">
        <v>20015.39</v>
      </c>
      <c r="G1510">
        <v>24691.769999999997</v>
      </c>
      <c r="H1510" t="s">
        <v>7113</v>
      </c>
      <c r="I1510" t="s">
        <v>4</v>
      </c>
    </row>
    <row r="1511" spans="1:9" x14ac:dyDescent="0.25">
      <c r="A1511">
        <v>6209</v>
      </c>
      <c r="B1511" t="s">
        <v>1738</v>
      </c>
      <c r="C1511" t="s">
        <v>5286</v>
      </c>
      <c r="D1511">
        <v>2853.1</v>
      </c>
      <c r="E1511">
        <v>2853.1</v>
      </c>
      <c r="F1511">
        <v>1458.77</v>
      </c>
      <c r="G1511">
        <v>1458.77</v>
      </c>
      <c r="H1511" t="s">
        <v>7113</v>
      </c>
      <c r="I1511" t="s">
        <v>11</v>
      </c>
    </row>
    <row r="1512" spans="1:9" x14ac:dyDescent="0.25">
      <c r="A1512">
        <v>6209</v>
      </c>
      <c r="B1512" t="s">
        <v>1739</v>
      </c>
      <c r="C1512" t="s">
        <v>1740</v>
      </c>
      <c r="D1512">
        <v>2586.8000000000002</v>
      </c>
      <c r="E1512">
        <v>2586.8000000000002</v>
      </c>
      <c r="F1512">
        <v>1322.61</v>
      </c>
      <c r="G1512">
        <v>1322.61</v>
      </c>
      <c r="H1512" t="s">
        <v>7113</v>
      </c>
      <c r="I1512" t="s">
        <v>4</v>
      </c>
    </row>
    <row r="1513" spans="1:9" x14ac:dyDescent="0.25">
      <c r="A1513">
        <v>6209</v>
      </c>
      <c r="B1513" t="s">
        <v>1741</v>
      </c>
      <c r="C1513" t="s">
        <v>5287</v>
      </c>
      <c r="D1513">
        <v>2413</v>
      </c>
      <c r="E1513">
        <v>2413</v>
      </c>
      <c r="F1513">
        <v>1233.75</v>
      </c>
      <c r="G1513">
        <v>1233.75</v>
      </c>
      <c r="H1513" t="s">
        <v>7113</v>
      </c>
      <c r="I1513" t="s">
        <v>4</v>
      </c>
    </row>
    <row r="1514" spans="1:9" x14ac:dyDescent="0.25">
      <c r="A1514">
        <v>6209</v>
      </c>
      <c r="B1514" t="s">
        <v>1742</v>
      </c>
      <c r="C1514" t="s">
        <v>5288</v>
      </c>
      <c r="D1514">
        <v>1602.6</v>
      </c>
      <c r="E1514">
        <v>1602.6</v>
      </c>
      <c r="F1514">
        <v>819.4</v>
      </c>
      <c r="G1514">
        <v>819.4</v>
      </c>
      <c r="H1514" t="s">
        <v>7113</v>
      </c>
      <c r="I1514" t="s">
        <v>17</v>
      </c>
    </row>
    <row r="1515" spans="1:9" x14ac:dyDescent="0.25">
      <c r="A1515">
        <v>6209</v>
      </c>
      <c r="B1515" t="s">
        <v>1743</v>
      </c>
      <c r="C1515" t="s">
        <v>5289</v>
      </c>
      <c r="D1515">
        <v>963.5</v>
      </c>
      <c r="E1515">
        <v>963.5</v>
      </c>
      <c r="F1515">
        <v>492.63</v>
      </c>
      <c r="G1515">
        <v>492.63</v>
      </c>
      <c r="H1515" t="s">
        <v>7113</v>
      </c>
      <c r="I1515" t="s">
        <v>17</v>
      </c>
    </row>
    <row r="1516" spans="1:9" x14ac:dyDescent="0.25">
      <c r="A1516">
        <v>6209</v>
      </c>
      <c r="B1516" t="s">
        <v>1744</v>
      </c>
      <c r="C1516" t="s">
        <v>5290</v>
      </c>
      <c r="D1516">
        <v>434.3</v>
      </c>
      <c r="E1516">
        <v>434.3</v>
      </c>
      <c r="F1516">
        <v>222.06</v>
      </c>
      <c r="G1516">
        <v>222.06</v>
      </c>
      <c r="H1516" t="s">
        <v>7113</v>
      </c>
      <c r="I1516" t="s">
        <v>11</v>
      </c>
    </row>
    <row r="1517" spans="1:9" x14ac:dyDescent="0.25">
      <c r="A1517">
        <v>6209</v>
      </c>
      <c r="B1517" t="s">
        <v>1745</v>
      </c>
      <c r="C1517" t="s">
        <v>5291</v>
      </c>
      <c r="D1517">
        <v>0</v>
      </c>
      <c r="E1517">
        <v>0</v>
      </c>
      <c r="F1517">
        <v>0</v>
      </c>
      <c r="G1517">
        <v>0</v>
      </c>
      <c r="H1517" t="s">
        <v>7113</v>
      </c>
      <c r="I1517" t="s">
        <v>11</v>
      </c>
    </row>
    <row r="1518" spans="1:9" x14ac:dyDescent="0.25">
      <c r="A1518">
        <v>6210</v>
      </c>
      <c r="B1518" t="s">
        <v>1746</v>
      </c>
      <c r="C1518" t="s">
        <v>5292</v>
      </c>
      <c r="D1518">
        <v>1406.9</v>
      </c>
      <c r="E1518">
        <v>1406.9</v>
      </c>
      <c r="F1518">
        <v>719.34</v>
      </c>
      <c r="G1518">
        <v>719.34</v>
      </c>
      <c r="H1518" t="s">
        <v>7114</v>
      </c>
      <c r="I1518" t="s">
        <v>4</v>
      </c>
    </row>
    <row r="1519" spans="1:9" x14ac:dyDescent="0.25">
      <c r="A1519">
        <v>6210</v>
      </c>
      <c r="B1519" t="s">
        <v>1747</v>
      </c>
      <c r="C1519" t="s">
        <v>5293</v>
      </c>
      <c r="D1519">
        <v>1402.6</v>
      </c>
      <c r="E1519">
        <v>1402.6</v>
      </c>
      <c r="F1519">
        <v>717.14</v>
      </c>
      <c r="G1519">
        <v>717.14</v>
      </c>
      <c r="H1519" t="s">
        <v>7114</v>
      </c>
      <c r="I1519" t="s">
        <v>11</v>
      </c>
    </row>
    <row r="1520" spans="1:9" x14ac:dyDescent="0.25">
      <c r="A1520">
        <v>6210</v>
      </c>
      <c r="B1520" t="s">
        <v>1748</v>
      </c>
      <c r="C1520" t="s">
        <v>5294</v>
      </c>
      <c r="D1520">
        <v>1344.3</v>
      </c>
      <c r="E1520">
        <v>1344.3</v>
      </c>
      <c r="F1520">
        <v>687.33</v>
      </c>
      <c r="G1520">
        <v>687.33</v>
      </c>
      <c r="H1520" t="s">
        <v>7114</v>
      </c>
      <c r="I1520" t="s">
        <v>11</v>
      </c>
    </row>
    <row r="1521" spans="1:9" x14ac:dyDescent="0.25">
      <c r="A1521">
        <v>6210</v>
      </c>
      <c r="B1521" t="s">
        <v>1749</v>
      </c>
      <c r="C1521" t="s">
        <v>5295</v>
      </c>
      <c r="D1521">
        <v>1302</v>
      </c>
      <c r="E1521">
        <v>1302</v>
      </c>
      <c r="F1521">
        <v>665.71</v>
      </c>
      <c r="G1521">
        <v>665.71</v>
      </c>
      <c r="H1521" t="s">
        <v>7114</v>
      </c>
      <c r="I1521" t="s">
        <v>17</v>
      </c>
    </row>
    <row r="1522" spans="1:9" x14ac:dyDescent="0.25">
      <c r="A1522">
        <v>6210</v>
      </c>
      <c r="B1522" t="s">
        <v>1750</v>
      </c>
      <c r="C1522" t="s">
        <v>5296</v>
      </c>
      <c r="D1522">
        <v>1006.2</v>
      </c>
      <c r="E1522">
        <v>1006.2</v>
      </c>
      <c r="F1522">
        <v>514.47</v>
      </c>
      <c r="G1522">
        <v>514.47</v>
      </c>
      <c r="H1522" t="s">
        <v>7114</v>
      </c>
      <c r="I1522" t="s">
        <v>11</v>
      </c>
    </row>
    <row r="1523" spans="1:9" x14ac:dyDescent="0.25">
      <c r="A1523">
        <v>6210</v>
      </c>
      <c r="B1523" t="s">
        <v>1751</v>
      </c>
      <c r="C1523" t="s">
        <v>5297</v>
      </c>
      <c r="D1523">
        <v>385.8</v>
      </c>
      <c r="E1523">
        <v>385.8</v>
      </c>
      <c r="F1523">
        <v>197.26</v>
      </c>
      <c r="G1523">
        <v>197.26</v>
      </c>
      <c r="H1523" t="s">
        <v>7114</v>
      </c>
      <c r="I1523" t="s">
        <v>17</v>
      </c>
    </row>
    <row r="1524" spans="1:9" x14ac:dyDescent="0.25">
      <c r="A1524">
        <v>6210</v>
      </c>
      <c r="B1524" t="s">
        <v>1752</v>
      </c>
      <c r="C1524" t="s">
        <v>5298</v>
      </c>
      <c r="D1524">
        <v>352.7</v>
      </c>
      <c r="E1524">
        <v>352.7</v>
      </c>
      <c r="F1524">
        <v>180.34</v>
      </c>
      <c r="G1524">
        <v>180.34</v>
      </c>
      <c r="H1524" t="s">
        <v>7114</v>
      </c>
      <c r="I1524" t="s">
        <v>4</v>
      </c>
    </row>
    <row r="1525" spans="1:9" x14ac:dyDescent="0.25">
      <c r="A1525">
        <v>6210</v>
      </c>
      <c r="B1525" t="s">
        <v>1753</v>
      </c>
      <c r="C1525" t="s">
        <v>5299</v>
      </c>
      <c r="D1525">
        <v>268.10000000000002</v>
      </c>
      <c r="E1525">
        <v>268.10000000000002</v>
      </c>
      <c r="F1525">
        <v>137.07999999999998</v>
      </c>
      <c r="G1525">
        <v>137.07999999999998</v>
      </c>
      <c r="H1525" t="s">
        <v>7114</v>
      </c>
      <c r="I1525" t="s">
        <v>4</v>
      </c>
    </row>
    <row r="1526" spans="1:9" x14ac:dyDescent="0.25">
      <c r="A1526">
        <v>6210</v>
      </c>
      <c r="B1526" t="s">
        <v>1754</v>
      </c>
      <c r="C1526" t="s">
        <v>5300</v>
      </c>
      <c r="D1526">
        <v>242.9</v>
      </c>
      <c r="E1526">
        <v>242.9</v>
      </c>
      <c r="F1526">
        <v>124.2</v>
      </c>
      <c r="G1526">
        <v>124.2</v>
      </c>
      <c r="H1526" t="s">
        <v>7114</v>
      </c>
      <c r="I1526" t="s">
        <v>4</v>
      </c>
    </row>
    <row r="1527" spans="1:9" x14ac:dyDescent="0.25">
      <c r="A1527">
        <v>6210</v>
      </c>
      <c r="B1527" t="s">
        <v>1755</v>
      </c>
      <c r="C1527" t="s">
        <v>5301</v>
      </c>
      <c r="D1527">
        <v>180.6</v>
      </c>
      <c r="E1527">
        <v>180.6</v>
      </c>
      <c r="F1527">
        <v>92.34</v>
      </c>
      <c r="G1527">
        <v>92.34</v>
      </c>
      <c r="H1527" t="s">
        <v>7114</v>
      </c>
      <c r="I1527" t="s">
        <v>4</v>
      </c>
    </row>
    <row r="1528" spans="1:9" x14ac:dyDescent="0.25">
      <c r="A1528">
        <v>6210</v>
      </c>
      <c r="B1528" t="s">
        <v>1756</v>
      </c>
      <c r="C1528" t="s">
        <v>5302</v>
      </c>
      <c r="D1528">
        <v>119.2</v>
      </c>
      <c r="E1528">
        <v>119.2</v>
      </c>
      <c r="F1528">
        <v>60.949999999999996</v>
      </c>
      <c r="G1528">
        <v>60.949999999999996</v>
      </c>
      <c r="H1528" t="s">
        <v>7114</v>
      </c>
      <c r="I1528" t="s">
        <v>4</v>
      </c>
    </row>
    <row r="1529" spans="1:9" x14ac:dyDescent="0.25">
      <c r="A1529">
        <v>6210</v>
      </c>
      <c r="B1529" t="s">
        <v>1757</v>
      </c>
      <c r="C1529" t="s">
        <v>5303</v>
      </c>
      <c r="D1529">
        <v>116.6</v>
      </c>
      <c r="E1529">
        <v>116.6</v>
      </c>
      <c r="F1529">
        <v>59.62</v>
      </c>
      <c r="G1529">
        <v>59.62</v>
      </c>
      <c r="H1529" t="s">
        <v>7114</v>
      </c>
      <c r="I1529" t="s">
        <v>4</v>
      </c>
    </row>
    <row r="1530" spans="1:9" x14ac:dyDescent="0.25">
      <c r="A1530">
        <v>6210</v>
      </c>
      <c r="B1530" t="s">
        <v>1758</v>
      </c>
      <c r="C1530" t="s">
        <v>5304</v>
      </c>
      <c r="D1530">
        <v>112.5</v>
      </c>
      <c r="E1530">
        <v>112.5</v>
      </c>
      <c r="F1530">
        <v>57.53</v>
      </c>
      <c r="G1530">
        <v>57.53</v>
      </c>
      <c r="H1530" t="s">
        <v>7114</v>
      </c>
      <c r="I1530" t="s">
        <v>4</v>
      </c>
    </row>
    <row r="1531" spans="1:9" x14ac:dyDescent="0.25">
      <c r="A1531">
        <v>6210</v>
      </c>
      <c r="B1531" t="s">
        <v>1759</v>
      </c>
      <c r="C1531" t="s">
        <v>5305</v>
      </c>
      <c r="D1531">
        <v>92.1</v>
      </c>
      <c r="E1531">
        <v>92.1</v>
      </c>
      <c r="F1531">
        <v>47.089999999999996</v>
      </c>
      <c r="G1531">
        <v>47.089999999999996</v>
      </c>
      <c r="H1531" t="s">
        <v>7114</v>
      </c>
      <c r="I1531" t="s">
        <v>4</v>
      </c>
    </row>
    <row r="1532" spans="1:9" x14ac:dyDescent="0.25">
      <c r="A1532">
        <v>6210</v>
      </c>
      <c r="B1532" t="s">
        <v>1760</v>
      </c>
      <c r="C1532" t="s">
        <v>5306</v>
      </c>
      <c r="D1532">
        <v>84</v>
      </c>
      <c r="E1532">
        <v>84</v>
      </c>
      <c r="F1532">
        <v>42.949999999999996</v>
      </c>
      <c r="G1532">
        <v>42.949999999999996</v>
      </c>
      <c r="H1532" t="s">
        <v>7114</v>
      </c>
      <c r="I1532" t="s">
        <v>4</v>
      </c>
    </row>
    <row r="1533" spans="1:9" x14ac:dyDescent="0.25">
      <c r="A1533">
        <v>6210</v>
      </c>
      <c r="B1533" t="s">
        <v>1761</v>
      </c>
      <c r="C1533" t="s">
        <v>5307</v>
      </c>
      <c r="D1533">
        <v>61.4</v>
      </c>
      <c r="E1533">
        <v>61.4</v>
      </c>
      <c r="F1533">
        <v>31.400000000000002</v>
      </c>
      <c r="G1533">
        <v>31.400000000000002</v>
      </c>
      <c r="H1533" t="s">
        <v>7114</v>
      </c>
      <c r="I1533" t="s">
        <v>4</v>
      </c>
    </row>
    <row r="1534" spans="1:9" x14ac:dyDescent="0.25">
      <c r="A1534">
        <v>6210</v>
      </c>
      <c r="B1534" t="s">
        <v>1762</v>
      </c>
      <c r="C1534" t="s">
        <v>5308</v>
      </c>
      <c r="D1534">
        <v>41.4</v>
      </c>
      <c r="E1534">
        <v>41.4</v>
      </c>
      <c r="F1534">
        <v>21.17</v>
      </c>
      <c r="G1534">
        <v>21.17</v>
      </c>
      <c r="H1534" t="s">
        <v>7114</v>
      </c>
      <c r="I1534" t="s">
        <v>4</v>
      </c>
    </row>
    <row r="1535" spans="1:9" x14ac:dyDescent="0.25">
      <c r="A1535">
        <v>6210</v>
      </c>
      <c r="B1535" t="s">
        <v>1763</v>
      </c>
      <c r="C1535" t="s">
        <v>5309</v>
      </c>
      <c r="D1535">
        <v>36.700000000000003</v>
      </c>
      <c r="E1535">
        <v>36.700000000000003</v>
      </c>
      <c r="F1535">
        <v>18.770000000000003</v>
      </c>
      <c r="G1535">
        <v>18.770000000000003</v>
      </c>
      <c r="H1535" t="s">
        <v>7114</v>
      </c>
      <c r="I1535" t="s">
        <v>4</v>
      </c>
    </row>
    <row r="1536" spans="1:9" x14ac:dyDescent="0.25">
      <c r="A1536">
        <v>6210</v>
      </c>
      <c r="B1536" t="s">
        <v>1764</v>
      </c>
      <c r="C1536" t="s">
        <v>5310</v>
      </c>
      <c r="D1536">
        <v>35.6</v>
      </c>
      <c r="E1536">
        <v>35.6</v>
      </c>
      <c r="F1536">
        <v>18.21</v>
      </c>
      <c r="G1536">
        <v>18.21</v>
      </c>
      <c r="H1536" t="s">
        <v>7114</v>
      </c>
      <c r="I1536" t="s">
        <v>4</v>
      </c>
    </row>
    <row r="1537" spans="1:9" x14ac:dyDescent="0.25">
      <c r="A1537">
        <v>6211</v>
      </c>
      <c r="B1537" t="s">
        <v>1765</v>
      </c>
      <c r="C1537" t="s">
        <v>5311</v>
      </c>
      <c r="D1537">
        <v>1748.7</v>
      </c>
      <c r="E1537">
        <v>3886</v>
      </c>
      <c r="F1537">
        <v>894.1</v>
      </c>
      <c r="G1537">
        <v>1986.89</v>
      </c>
      <c r="H1537" t="s">
        <v>7115</v>
      </c>
      <c r="I1537" t="s">
        <v>17</v>
      </c>
    </row>
    <row r="1538" spans="1:9" x14ac:dyDescent="0.25">
      <c r="A1538">
        <v>6211</v>
      </c>
      <c r="B1538" t="s">
        <v>1766</v>
      </c>
      <c r="C1538" t="s">
        <v>5312</v>
      </c>
      <c r="D1538">
        <v>1080</v>
      </c>
      <c r="E1538">
        <v>1200</v>
      </c>
      <c r="F1538">
        <v>552.20000000000005</v>
      </c>
      <c r="G1538">
        <v>613.55999999999995</v>
      </c>
      <c r="H1538" t="s">
        <v>7115</v>
      </c>
      <c r="I1538" t="s">
        <v>17</v>
      </c>
    </row>
    <row r="1539" spans="1:9" x14ac:dyDescent="0.25">
      <c r="A1539">
        <v>6211</v>
      </c>
      <c r="B1539" t="s">
        <v>1767</v>
      </c>
      <c r="C1539" t="s">
        <v>5313</v>
      </c>
      <c r="D1539">
        <v>1000</v>
      </c>
      <c r="E1539">
        <v>1000</v>
      </c>
      <c r="F1539">
        <v>511.3</v>
      </c>
      <c r="G1539">
        <v>511.3</v>
      </c>
      <c r="H1539" t="s">
        <v>7115</v>
      </c>
      <c r="I1539" t="s">
        <v>17</v>
      </c>
    </row>
    <row r="1540" spans="1:9" x14ac:dyDescent="0.25">
      <c r="A1540">
        <v>6211</v>
      </c>
      <c r="B1540" t="s">
        <v>1768</v>
      </c>
      <c r="C1540" t="s">
        <v>5314</v>
      </c>
      <c r="D1540">
        <v>912.5</v>
      </c>
      <c r="E1540">
        <v>912.5</v>
      </c>
      <c r="F1540">
        <v>466.56</v>
      </c>
      <c r="G1540">
        <v>466.56</v>
      </c>
      <c r="H1540" t="s">
        <v>7115</v>
      </c>
      <c r="I1540" t="s">
        <v>4</v>
      </c>
    </row>
    <row r="1541" spans="1:9" x14ac:dyDescent="0.25">
      <c r="A1541">
        <v>6211</v>
      </c>
      <c r="B1541" t="s">
        <v>1769</v>
      </c>
      <c r="C1541" t="s">
        <v>5315</v>
      </c>
      <c r="D1541">
        <v>635.29999999999995</v>
      </c>
      <c r="E1541">
        <v>635.29999999999995</v>
      </c>
      <c r="F1541">
        <v>324.83</v>
      </c>
      <c r="G1541">
        <v>324.83</v>
      </c>
      <c r="H1541" t="s">
        <v>7115</v>
      </c>
      <c r="I1541" t="s">
        <v>4</v>
      </c>
    </row>
    <row r="1542" spans="1:9" x14ac:dyDescent="0.25">
      <c r="A1542">
        <v>6211</v>
      </c>
      <c r="B1542" t="s">
        <v>1770</v>
      </c>
      <c r="C1542" t="s">
        <v>1771</v>
      </c>
      <c r="D1542">
        <v>444.7</v>
      </c>
      <c r="E1542">
        <v>444.7</v>
      </c>
      <c r="F1542">
        <v>227.38</v>
      </c>
      <c r="G1542">
        <v>227.38</v>
      </c>
      <c r="H1542" t="s">
        <v>7115</v>
      </c>
      <c r="I1542" t="s">
        <v>17</v>
      </c>
    </row>
    <row r="1543" spans="1:9" x14ac:dyDescent="0.25">
      <c r="A1543">
        <v>6211</v>
      </c>
      <c r="B1543" t="s">
        <v>1772</v>
      </c>
      <c r="C1543" t="s">
        <v>5316</v>
      </c>
      <c r="D1543">
        <v>113.5</v>
      </c>
      <c r="E1543">
        <v>113.5</v>
      </c>
      <c r="F1543">
        <v>58.04</v>
      </c>
      <c r="G1543">
        <v>58.04</v>
      </c>
      <c r="H1543" t="s">
        <v>7115</v>
      </c>
      <c r="I1543" t="s">
        <v>17</v>
      </c>
    </row>
    <row r="1544" spans="1:9" x14ac:dyDescent="0.25">
      <c r="A1544">
        <v>6211</v>
      </c>
      <c r="B1544" t="s">
        <v>1773</v>
      </c>
      <c r="C1544" t="s">
        <v>1774</v>
      </c>
      <c r="D1544">
        <v>0</v>
      </c>
      <c r="E1544">
        <v>2000</v>
      </c>
      <c r="F1544">
        <v>0</v>
      </c>
      <c r="G1544">
        <v>1022.59</v>
      </c>
      <c r="H1544" t="s">
        <v>7115</v>
      </c>
      <c r="I1544" t="s">
        <v>4</v>
      </c>
    </row>
    <row r="1545" spans="1:9" x14ac:dyDescent="0.25">
      <c r="A1545">
        <v>6211</v>
      </c>
      <c r="B1545" t="s">
        <v>1775</v>
      </c>
      <c r="C1545" t="s">
        <v>1776</v>
      </c>
      <c r="D1545">
        <v>0</v>
      </c>
      <c r="E1545">
        <v>1200</v>
      </c>
      <c r="F1545">
        <v>0</v>
      </c>
      <c r="G1545">
        <v>613.55999999999995</v>
      </c>
      <c r="H1545" t="s">
        <v>7115</v>
      </c>
      <c r="I1545" t="s">
        <v>4</v>
      </c>
    </row>
    <row r="1546" spans="1:9" x14ac:dyDescent="0.25">
      <c r="A1546">
        <v>6301</v>
      </c>
      <c r="B1546" t="s">
        <v>1777</v>
      </c>
      <c r="C1546" t="s">
        <v>5317</v>
      </c>
      <c r="D1546">
        <v>6597.9</v>
      </c>
      <c r="E1546">
        <v>6597.9</v>
      </c>
      <c r="F1546">
        <v>3373.46</v>
      </c>
      <c r="G1546">
        <v>3373.46</v>
      </c>
      <c r="H1546" t="s">
        <v>7116</v>
      </c>
      <c r="I1546" t="s">
        <v>11</v>
      </c>
    </row>
    <row r="1547" spans="1:9" x14ac:dyDescent="0.25">
      <c r="A1547">
        <v>6301</v>
      </c>
      <c r="B1547" t="s">
        <v>1778</v>
      </c>
      <c r="C1547" t="s">
        <v>5318</v>
      </c>
      <c r="D1547">
        <v>1469.7</v>
      </c>
      <c r="E1547">
        <v>1469.7</v>
      </c>
      <c r="F1547">
        <v>751.45</v>
      </c>
      <c r="G1547">
        <v>751.45</v>
      </c>
      <c r="H1547" t="s">
        <v>7116</v>
      </c>
      <c r="I1547" t="s">
        <v>4</v>
      </c>
    </row>
    <row r="1548" spans="1:9" x14ac:dyDescent="0.25">
      <c r="A1548">
        <v>6301</v>
      </c>
      <c r="B1548" t="s">
        <v>1779</v>
      </c>
      <c r="C1548" t="s">
        <v>5319</v>
      </c>
      <c r="D1548">
        <v>1465</v>
      </c>
      <c r="E1548">
        <v>1465</v>
      </c>
      <c r="F1548">
        <v>749.05</v>
      </c>
      <c r="G1548">
        <v>749.05</v>
      </c>
      <c r="H1548" t="s">
        <v>7116</v>
      </c>
      <c r="I1548" t="s">
        <v>17</v>
      </c>
    </row>
    <row r="1549" spans="1:9" x14ac:dyDescent="0.25">
      <c r="A1549">
        <v>6301</v>
      </c>
      <c r="B1549" t="s">
        <v>1780</v>
      </c>
      <c r="C1549" t="s">
        <v>1781</v>
      </c>
      <c r="D1549">
        <v>460</v>
      </c>
      <c r="E1549">
        <v>460</v>
      </c>
      <c r="F1549">
        <v>235.2</v>
      </c>
      <c r="G1549">
        <v>235.2</v>
      </c>
      <c r="H1549" t="s">
        <v>7116</v>
      </c>
      <c r="I1549" t="s">
        <v>7</v>
      </c>
    </row>
    <row r="1550" spans="1:9" x14ac:dyDescent="0.25">
      <c r="A1550">
        <v>6302</v>
      </c>
      <c r="B1550" t="s">
        <v>1782</v>
      </c>
      <c r="C1550" t="s">
        <v>1783</v>
      </c>
      <c r="D1550">
        <v>3065.3</v>
      </c>
      <c r="E1550">
        <v>5573.2</v>
      </c>
      <c r="F1550">
        <v>1567.27</v>
      </c>
      <c r="G1550">
        <v>2849.5400000000004</v>
      </c>
      <c r="H1550" t="s">
        <v>7117</v>
      </c>
      <c r="I1550" t="s">
        <v>17</v>
      </c>
    </row>
    <row r="1551" spans="1:9" x14ac:dyDescent="0.25">
      <c r="A1551">
        <v>6302</v>
      </c>
      <c r="B1551" t="s">
        <v>1784</v>
      </c>
      <c r="C1551" t="s">
        <v>5320</v>
      </c>
      <c r="D1551">
        <v>2128.5</v>
      </c>
      <c r="E1551">
        <v>2524.1999999999998</v>
      </c>
      <c r="F1551">
        <v>1088.29</v>
      </c>
      <c r="G1551">
        <v>1290.6099999999999</v>
      </c>
      <c r="H1551" t="s">
        <v>7117</v>
      </c>
      <c r="I1551" t="s">
        <v>17</v>
      </c>
    </row>
    <row r="1552" spans="1:9" x14ac:dyDescent="0.25">
      <c r="A1552">
        <v>6302</v>
      </c>
      <c r="B1552" t="s">
        <v>1785</v>
      </c>
      <c r="C1552" t="s">
        <v>5321</v>
      </c>
      <c r="D1552">
        <v>2103</v>
      </c>
      <c r="E1552">
        <v>3785.5</v>
      </c>
      <c r="F1552">
        <v>1075.25</v>
      </c>
      <c r="G1552">
        <v>1935.5</v>
      </c>
      <c r="H1552" t="s">
        <v>7117</v>
      </c>
      <c r="I1552" t="s">
        <v>17</v>
      </c>
    </row>
    <row r="1553" spans="1:9" x14ac:dyDescent="0.25">
      <c r="A1553">
        <v>6302</v>
      </c>
      <c r="B1553" t="s">
        <v>1786</v>
      </c>
      <c r="C1553" t="s">
        <v>5322</v>
      </c>
      <c r="D1553">
        <v>684</v>
      </c>
      <c r="E1553">
        <v>684</v>
      </c>
      <c r="F1553">
        <v>349.73</v>
      </c>
      <c r="G1553">
        <v>349.73</v>
      </c>
      <c r="H1553" t="s">
        <v>7117</v>
      </c>
      <c r="I1553" t="s">
        <v>17</v>
      </c>
    </row>
    <row r="1554" spans="1:9" x14ac:dyDescent="0.25">
      <c r="A1554">
        <v>6302</v>
      </c>
      <c r="B1554" t="s">
        <v>1787</v>
      </c>
      <c r="C1554" t="s">
        <v>5323</v>
      </c>
      <c r="D1554">
        <v>632.70000000000005</v>
      </c>
      <c r="E1554">
        <v>3163.4</v>
      </c>
      <c r="F1554">
        <v>323.5</v>
      </c>
      <c r="G1554">
        <v>1617.43</v>
      </c>
      <c r="H1554" t="s">
        <v>7117</v>
      </c>
      <c r="I1554" t="s">
        <v>17</v>
      </c>
    </row>
    <row r="1555" spans="1:9" x14ac:dyDescent="0.25">
      <c r="A1555">
        <v>6302</v>
      </c>
      <c r="B1555" t="s">
        <v>1788</v>
      </c>
      <c r="C1555" t="s">
        <v>5324</v>
      </c>
      <c r="D1555">
        <v>469.6</v>
      </c>
      <c r="E1555">
        <v>469.6</v>
      </c>
      <c r="F1555">
        <v>240.10999999999999</v>
      </c>
      <c r="G1555">
        <v>240.10999999999999</v>
      </c>
      <c r="H1555" t="s">
        <v>7117</v>
      </c>
      <c r="I1555" t="s">
        <v>4</v>
      </c>
    </row>
    <row r="1556" spans="1:9" x14ac:dyDescent="0.25">
      <c r="A1556">
        <v>6302</v>
      </c>
      <c r="B1556" t="s">
        <v>1789</v>
      </c>
      <c r="C1556" t="s">
        <v>1790</v>
      </c>
      <c r="D1556">
        <v>446.7</v>
      </c>
      <c r="E1556">
        <v>522.20000000000005</v>
      </c>
      <c r="F1556">
        <v>228.39999999999998</v>
      </c>
      <c r="G1556">
        <v>267</v>
      </c>
      <c r="H1556" t="s">
        <v>7117</v>
      </c>
      <c r="I1556" t="s">
        <v>7</v>
      </c>
    </row>
    <row r="1557" spans="1:9" x14ac:dyDescent="0.25">
      <c r="A1557">
        <v>6302</v>
      </c>
      <c r="B1557" t="s">
        <v>1791</v>
      </c>
      <c r="C1557" t="s">
        <v>5325</v>
      </c>
      <c r="D1557">
        <v>256.5</v>
      </c>
      <c r="E1557">
        <v>256.5</v>
      </c>
      <c r="F1557">
        <v>131.14999999999998</v>
      </c>
      <c r="G1557">
        <v>131.14999999999998</v>
      </c>
      <c r="H1557" t="s">
        <v>7117</v>
      </c>
      <c r="I1557" t="s">
        <v>15</v>
      </c>
    </row>
    <row r="1558" spans="1:9" x14ac:dyDescent="0.25">
      <c r="A1558">
        <v>6302</v>
      </c>
      <c r="B1558" t="s">
        <v>1792</v>
      </c>
      <c r="C1558" t="s">
        <v>5326</v>
      </c>
      <c r="D1558">
        <v>211.9</v>
      </c>
      <c r="E1558">
        <v>211.9</v>
      </c>
      <c r="F1558">
        <v>108.35000000000001</v>
      </c>
      <c r="G1558">
        <v>108.35000000000001</v>
      </c>
      <c r="H1558" t="s">
        <v>7117</v>
      </c>
      <c r="I1558" t="s">
        <v>15</v>
      </c>
    </row>
    <row r="1559" spans="1:9" x14ac:dyDescent="0.25">
      <c r="A1559">
        <v>6302</v>
      </c>
      <c r="B1559" t="s">
        <v>1793</v>
      </c>
      <c r="C1559" t="s">
        <v>1794</v>
      </c>
      <c r="D1559">
        <v>0</v>
      </c>
      <c r="E1559">
        <v>2974</v>
      </c>
      <c r="F1559">
        <v>0</v>
      </c>
      <c r="G1559">
        <v>1520.59</v>
      </c>
      <c r="H1559" t="s">
        <v>7117</v>
      </c>
      <c r="I1559" t="s">
        <v>4</v>
      </c>
    </row>
    <row r="1560" spans="1:9" x14ac:dyDescent="0.25">
      <c r="A1560">
        <v>6302</v>
      </c>
      <c r="B1560" t="s">
        <v>1795</v>
      </c>
      <c r="C1560" t="s">
        <v>5327</v>
      </c>
      <c r="D1560">
        <v>0</v>
      </c>
      <c r="E1560">
        <v>2031</v>
      </c>
      <c r="F1560">
        <v>0</v>
      </c>
      <c r="G1560">
        <v>1038.44</v>
      </c>
      <c r="H1560" t="s">
        <v>7117</v>
      </c>
      <c r="I1560" t="s">
        <v>11</v>
      </c>
    </row>
    <row r="1561" spans="1:9" x14ac:dyDescent="0.25">
      <c r="A1561">
        <v>6302</v>
      </c>
      <c r="B1561" t="s">
        <v>1796</v>
      </c>
      <c r="C1561" t="s">
        <v>1797</v>
      </c>
      <c r="D1561">
        <v>0</v>
      </c>
      <c r="E1561">
        <v>408</v>
      </c>
      <c r="F1561">
        <v>0</v>
      </c>
      <c r="G1561">
        <v>208.60999999999999</v>
      </c>
      <c r="H1561" t="s">
        <v>7117</v>
      </c>
      <c r="I1561" t="s">
        <v>17</v>
      </c>
    </row>
    <row r="1562" spans="1:9" x14ac:dyDescent="0.25">
      <c r="A1562">
        <v>6303</v>
      </c>
      <c r="B1562" t="s">
        <v>1798</v>
      </c>
      <c r="C1562" t="s">
        <v>5328</v>
      </c>
      <c r="D1562">
        <v>2851.8</v>
      </c>
      <c r="E1562">
        <v>2851.8</v>
      </c>
      <c r="F1562">
        <v>1458.11</v>
      </c>
      <c r="G1562">
        <v>1458.11</v>
      </c>
      <c r="H1562" t="s">
        <v>7118</v>
      </c>
      <c r="I1562" t="s">
        <v>4</v>
      </c>
    </row>
    <row r="1563" spans="1:9" x14ac:dyDescent="0.25">
      <c r="A1563">
        <v>6303</v>
      </c>
      <c r="B1563" t="s">
        <v>1799</v>
      </c>
      <c r="C1563" t="s">
        <v>5329</v>
      </c>
      <c r="D1563">
        <v>1740</v>
      </c>
      <c r="E1563">
        <v>3137.4</v>
      </c>
      <c r="F1563">
        <v>889.65</v>
      </c>
      <c r="G1563">
        <v>1604.1299999999999</v>
      </c>
      <c r="H1563" t="s">
        <v>7118</v>
      </c>
      <c r="I1563" t="s">
        <v>11</v>
      </c>
    </row>
    <row r="1564" spans="1:9" x14ac:dyDescent="0.25">
      <c r="A1564">
        <v>6303</v>
      </c>
      <c r="B1564" t="s">
        <v>1800</v>
      </c>
      <c r="C1564" t="s">
        <v>5330</v>
      </c>
      <c r="D1564">
        <v>1075.9000000000001</v>
      </c>
      <c r="E1564">
        <v>2880.3</v>
      </c>
      <c r="F1564">
        <v>550.1</v>
      </c>
      <c r="G1564">
        <v>1472.68</v>
      </c>
      <c r="H1564" t="s">
        <v>7118</v>
      </c>
      <c r="I1564" t="s">
        <v>17</v>
      </c>
    </row>
    <row r="1565" spans="1:9" x14ac:dyDescent="0.25">
      <c r="A1565">
        <v>6303</v>
      </c>
      <c r="B1565" t="s">
        <v>1801</v>
      </c>
      <c r="C1565" t="s">
        <v>5331</v>
      </c>
      <c r="D1565">
        <v>108.2</v>
      </c>
      <c r="E1565">
        <v>360.8</v>
      </c>
      <c r="F1565">
        <v>55.33</v>
      </c>
      <c r="G1565">
        <v>184.48</v>
      </c>
      <c r="H1565" t="s">
        <v>7118</v>
      </c>
      <c r="I1565" t="s">
        <v>4</v>
      </c>
    </row>
    <row r="1566" spans="1:9" x14ac:dyDescent="0.25">
      <c r="A1566">
        <v>6303</v>
      </c>
      <c r="B1566" t="s">
        <v>1802</v>
      </c>
      <c r="C1566" t="s">
        <v>5332</v>
      </c>
      <c r="D1566">
        <v>81.7</v>
      </c>
      <c r="E1566">
        <v>272.2</v>
      </c>
      <c r="F1566">
        <v>41.78</v>
      </c>
      <c r="G1566">
        <v>139.17999999999998</v>
      </c>
      <c r="H1566" t="s">
        <v>7118</v>
      </c>
      <c r="I1566" t="s">
        <v>4</v>
      </c>
    </row>
    <row r="1567" spans="1:9" x14ac:dyDescent="0.25">
      <c r="A1567">
        <v>6303</v>
      </c>
      <c r="B1567" t="s">
        <v>1803</v>
      </c>
      <c r="C1567" t="s">
        <v>5333</v>
      </c>
      <c r="D1567">
        <v>23.7</v>
      </c>
      <c r="E1567">
        <v>23.7</v>
      </c>
      <c r="F1567">
        <v>12.12</v>
      </c>
      <c r="G1567">
        <v>12.12</v>
      </c>
      <c r="H1567" t="s">
        <v>7118</v>
      </c>
      <c r="I1567" t="s">
        <v>7</v>
      </c>
    </row>
    <row r="1568" spans="1:9" x14ac:dyDescent="0.25">
      <c r="A1568">
        <v>6304</v>
      </c>
      <c r="B1568" t="s">
        <v>1804</v>
      </c>
      <c r="C1568" t="s">
        <v>5334</v>
      </c>
      <c r="D1568">
        <v>3676.7</v>
      </c>
      <c r="E1568">
        <v>3676.7</v>
      </c>
      <c r="F1568">
        <v>1879.87</v>
      </c>
      <c r="G1568">
        <v>1879.87</v>
      </c>
      <c r="H1568" t="s">
        <v>7119</v>
      </c>
      <c r="I1568" t="s">
        <v>4</v>
      </c>
    </row>
    <row r="1569" spans="1:9" x14ac:dyDescent="0.25">
      <c r="A1569">
        <v>6304</v>
      </c>
      <c r="B1569" t="s">
        <v>1805</v>
      </c>
      <c r="C1569" t="s">
        <v>5335</v>
      </c>
      <c r="D1569">
        <v>3622.7</v>
      </c>
      <c r="E1569">
        <v>3622.7</v>
      </c>
      <c r="F1569">
        <v>1852.26</v>
      </c>
      <c r="G1569">
        <v>1852.26</v>
      </c>
      <c r="H1569" t="s">
        <v>7119</v>
      </c>
      <c r="I1569" t="s">
        <v>17</v>
      </c>
    </row>
    <row r="1570" spans="1:9" x14ac:dyDescent="0.25">
      <c r="A1570">
        <v>6304</v>
      </c>
      <c r="B1570" t="s">
        <v>1806</v>
      </c>
      <c r="C1570" t="s">
        <v>5336</v>
      </c>
      <c r="D1570">
        <v>1776.8</v>
      </c>
      <c r="E1570">
        <v>8250</v>
      </c>
      <c r="F1570">
        <v>908.47</v>
      </c>
      <c r="G1570">
        <v>4218.16</v>
      </c>
      <c r="H1570" t="s">
        <v>7119</v>
      </c>
      <c r="I1570" t="s">
        <v>15</v>
      </c>
    </row>
    <row r="1571" spans="1:9" x14ac:dyDescent="0.25">
      <c r="A1571">
        <v>6304</v>
      </c>
      <c r="B1571" t="s">
        <v>1807</v>
      </c>
      <c r="C1571" t="s">
        <v>5337</v>
      </c>
      <c r="D1571">
        <v>1187.5</v>
      </c>
      <c r="E1571">
        <v>2150</v>
      </c>
      <c r="F1571">
        <v>607.16</v>
      </c>
      <c r="G1571">
        <v>1099.28</v>
      </c>
      <c r="H1571" t="s">
        <v>7119</v>
      </c>
      <c r="I1571" t="s">
        <v>17</v>
      </c>
    </row>
    <row r="1572" spans="1:9" x14ac:dyDescent="0.25">
      <c r="A1572">
        <v>6304</v>
      </c>
      <c r="B1572" t="s">
        <v>1808</v>
      </c>
      <c r="C1572" t="s">
        <v>5338</v>
      </c>
      <c r="D1572">
        <v>903.4</v>
      </c>
      <c r="E1572">
        <v>1649.2</v>
      </c>
      <c r="F1572">
        <v>461.90999999999997</v>
      </c>
      <c r="G1572">
        <v>843.23</v>
      </c>
      <c r="H1572" t="s">
        <v>7119</v>
      </c>
      <c r="I1572" t="s">
        <v>17</v>
      </c>
    </row>
    <row r="1573" spans="1:9" x14ac:dyDescent="0.25">
      <c r="A1573">
        <v>6304</v>
      </c>
      <c r="B1573" t="s">
        <v>1809</v>
      </c>
      <c r="C1573" t="s">
        <v>5339</v>
      </c>
      <c r="D1573">
        <v>890.7</v>
      </c>
      <c r="E1573">
        <v>4409.1000000000004</v>
      </c>
      <c r="F1573">
        <v>455.40999999999997</v>
      </c>
      <c r="G1573">
        <v>2254.34</v>
      </c>
      <c r="H1573" t="s">
        <v>7119</v>
      </c>
      <c r="I1573" t="s">
        <v>4</v>
      </c>
    </row>
    <row r="1574" spans="1:9" x14ac:dyDescent="0.25">
      <c r="A1574">
        <v>6304</v>
      </c>
      <c r="B1574" t="s">
        <v>1810</v>
      </c>
      <c r="C1574" t="s">
        <v>5340</v>
      </c>
      <c r="D1574">
        <v>625</v>
      </c>
      <c r="E1574">
        <v>1144.0999999999999</v>
      </c>
      <c r="F1574">
        <v>319.56</v>
      </c>
      <c r="G1574">
        <v>584.97</v>
      </c>
      <c r="H1574" t="s">
        <v>7119</v>
      </c>
      <c r="I1574" t="s">
        <v>17</v>
      </c>
    </row>
    <row r="1575" spans="1:9" x14ac:dyDescent="0.25">
      <c r="A1575">
        <v>6304</v>
      </c>
      <c r="B1575" t="s">
        <v>1811</v>
      </c>
      <c r="C1575" t="s">
        <v>5341</v>
      </c>
      <c r="D1575">
        <v>579.4</v>
      </c>
      <c r="E1575">
        <v>2827.3</v>
      </c>
      <c r="F1575">
        <v>296.25</v>
      </c>
      <c r="G1575">
        <v>1445.58</v>
      </c>
      <c r="H1575" t="s">
        <v>7119</v>
      </c>
      <c r="I1575" t="s">
        <v>4</v>
      </c>
    </row>
    <row r="1576" spans="1:9" x14ac:dyDescent="0.25">
      <c r="A1576">
        <v>6304</v>
      </c>
      <c r="B1576" t="s">
        <v>1812</v>
      </c>
      <c r="C1576" t="s">
        <v>5342</v>
      </c>
      <c r="D1576">
        <v>555.70000000000005</v>
      </c>
      <c r="E1576">
        <v>1015.9</v>
      </c>
      <c r="F1576">
        <v>284.13</v>
      </c>
      <c r="G1576">
        <v>519.42999999999995</v>
      </c>
      <c r="H1576" t="s">
        <v>7119</v>
      </c>
      <c r="I1576" t="s">
        <v>17</v>
      </c>
    </row>
    <row r="1577" spans="1:9" x14ac:dyDescent="0.25">
      <c r="A1577">
        <v>6304</v>
      </c>
      <c r="B1577" t="s">
        <v>1813</v>
      </c>
      <c r="C1577" t="s">
        <v>5343</v>
      </c>
      <c r="D1577">
        <v>515.79999999999995</v>
      </c>
      <c r="E1577">
        <v>2553.1999999999998</v>
      </c>
      <c r="F1577">
        <v>263.73</v>
      </c>
      <c r="G1577">
        <v>1305.44</v>
      </c>
      <c r="H1577" t="s">
        <v>7119</v>
      </c>
      <c r="I1577" t="s">
        <v>4</v>
      </c>
    </row>
    <row r="1578" spans="1:9" x14ac:dyDescent="0.25">
      <c r="A1578">
        <v>6304</v>
      </c>
      <c r="B1578" t="s">
        <v>1814</v>
      </c>
      <c r="C1578" t="s">
        <v>5344</v>
      </c>
      <c r="D1578">
        <v>483.5</v>
      </c>
      <c r="E1578">
        <v>882.2</v>
      </c>
      <c r="F1578">
        <v>247.20999999999998</v>
      </c>
      <c r="G1578">
        <v>451.07</v>
      </c>
      <c r="H1578" t="s">
        <v>7119</v>
      </c>
      <c r="I1578" t="s">
        <v>17</v>
      </c>
    </row>
    <row r="1579" spans="1:9" x14ac:dyDescent="0.25">
      <c r="A1579">
        <v>6304</v>
      </c>
      <c r="B1579" t="s">
        <v>1815</v>
      </c>
      <c r="C1579" t="s">
        <v>5345</v>
      </c>
      <c r="D1579">
        <v>449</v>
      </c>
      <c r="E1579">
        <v>449</v>
      </c>
      <c r="F1579">
        <v>229.57999999999998</v>
      </c>
      <c r="G1579">
        <v>229.57999999999998</v>
      </c>
      <c r="H1579" t="s">
        <v>7119</v>
      </c>
      <c r="I1579" t="s">
        <v>4</v>
      </c>
    </row>
    <row r="1580" spans="1:9" x14ac:dyDescent="0.25">
      <c r="A1580">
        <v>6304</v>
      </c>
      <c r="B1580" t="s">
        <v>1816</v>
      </c>
      <c r="C1580" t="s">
        <v>5346</v>
      </c>
      <c r="D1580">
        <v>445.6</v>
      </c>
      <c r="E1580">
        <v>803.5</v>
      </c>
      <c r="F1580">
        <v>227.84</v>
      </c>
      <c r="G1580">
        <v>410.83</v>
      </c>
      <c r="H1580" t="s">
        <v>7119</v>
      </c>
      <c r="I1580" t="s">
        <v>4</v>
      </c>
    </row>
    <row r="1581" spans="1:9" x14ac:dyDescent="0.25">
      <c r="A1581">
        <v>6304</v>
      </c>
      <c r="B1581" t="s">
        <v>1817</v>
      </c>
      <c r="C1581" t="s">
        <v>5347</v>
      </c>
      <c r="D1581">
        <v>402.4</v>
      </c>
      <c r="E1581">
        <v>402.4</v>
      </c>
      <c r="F1581">
        <v>205.75</v>
      </c>
      <c r="G1581">
        <v>205.75</v>
      </c>
      <c r="H1581" t="s">
        <v>7119</v>
      </c>
      <c r="I1581" t="s">
        <v>4</v>
      </c>
    </row>
    <row r="1582" spans="1:9" x14ac:dyDescent="0.25">
      <c r="A1582">
        <v>6304</v>
      </c>
      <c r="B1582" t="s">
        <v>1818</v>
      </c>
      <c r="C1582" t="s">
        <v>1819</v>
      </c>
      <c r="D1582">
        <v>400</v>
      </c>
      <c r="E1582">
        <v>400</v>
      </c>
      <c r="F1582">
        <v>204.51999999999998</v>
      </c>
      <c r="G1582">
        <v>204.51999999999998</v>
      </c>
      <c r="H1582" t="s">
        <v>7119</v>
      </c>
      <c r="I1582" t="s">
        <v>17</v>
      </c>
    </row>
    <row r="1583" spans="1:9" x14ac:dyDescent="0.25">
      <c r="A1583">
        <v>6304</v>
      </c>
      <c r="B1583" t="s">
        <v>1820</v>
      </c>
      <c r="C1583" t="s">
        <v>5348</v>
      </c>
      <c r="D1583">
        <v>381.9</v>
      </c>
      <c r="E1583">
        <v>426.1</v>
      </c>
      <c r="F1583">
        <v>195.26999999999998</v>
      </c>
      <c r="G1583">
        <v>217.87</v>
      </c>
      <c r="H1583" t="s">
        <v>7119</v>
      </c>
      <c r="I1583" t="s">
        <v>4</v>
      </c>
    </row>
    <row r="1584" spans="1:9" x14ac:dyDescent="0.25">
      <c r="A1584">
        <v>6304</v>
      </c>
      <c r="B1584" t="s">
        <v>1821</v>
      </c>
      <c r="C1584" t="s">
        <v>5349</v>
      </c>
      <c r="D1584">
        <v>308.7</v>
      </c>
      <c r="E1584">
        <v>558.4</v>
      </c>
      <c r="F1584">
        <v>157.84</v>
      </c>
      <c r="G1584">
        <v>285.51</v>
      </c>
      <c r="H1584" t="s">
        <v>7119</v>
      </c>
      <c r="I1584" t="s">
        <v>4</v>
      </c>
    </row>
    <row r="1585" spans="1:9" x14ac:dyDescent="0.25">
      <c r="A1585">
        <v>6304</v>
      </c>
      <c r="B1585" t="s">
        <v>1822</v>
      </c>
      <c r="C1585" t="s">
        <v>5350</v>
      </c>
      <c r="D1585">
        <v>292.39999999999998</v>
      </c>
      <c r="E1585">
        <v>527.79999999999995</v>
      </c>
      <c r="F1585">
        <v>149.51</v>
      </c>
      <c r="G1585">
        <v>269.86</v>
      </c>
      <c r="H1585" t="s">
        <v>7119</v>
      </c>
      <c r="I1585" t="s">
        <v>4</v>
      </c>
    </row>
    <row r="1586" spans="1:9" x14ac:dyDescent="0.25">
      <c r="A1586">
        <v>6304</v>
      </c>
      <c r="B1586" t="s">
        <v>1823</v>
      </c>
      <c r="C1586" t="s">
        <v>5351</v>
      </c>
      <c r="D1586">
        <v>283.8</v>
      </c>
      <c r="E1586">
        <v>512.79999999999995</v>
      </c>
      <c r="F1586">
        <v>145.10999999999999</v>
      </c>
      <c r="G1586">
        <v>262.2</v>
      </c>
      <c r="H1586" t="s">
        <v>7119</v>
      </c>
      <c r="I1586" t="s">
        <v>4</v>
      </c>
    </row>
    <row r="1587" spans="1:9" x14ac:dyDescent="0.25">
      <c r="A1587">
        <v>6304</v>
      </c>
      <c r="B1587" t="s">
        <v>1824</v>
      </c>
      <c r="C1587" t="s">
        <v>5352</v>
      </c>
      <c r="D1587">
        <v>265.5</v>
      </c>
      <c r="E1587">
        <v>265.5</v>
      </c>
      <c r="F1587">
        <v>135.75</v>
      </c>
      <c r="G1587">
        <v>135.75</v>
      </c>
      <c r="H1587" t="s">
        <v>7119</v>
      </c>
      <c r="I1587" t="s">
        <v>4</v>
      </c>
    </row>
    <row r="1588" spans="1:9" x14ac:dyDescent="0.25">
      <c r="A1588">
        <v>6304</v>
      </c>
      <c r="B1588" t="s">
        <v>1825</v>
      </c>
      <c r="C1588" t="s">
        <v>5353</v>
      </c>
      <c r="D1588">
        <v>225.6</v>
      </c>
      <c r="E1588">
        <v>225.6</v>
      </c>
      <c r="F1588">
        <v>115.35000000000001</v>
      </c>
      <c r="G1588">
        <v>115.35000000000001</v>
      </c>
      <c r="H1588" t="s">
        <v>7119</v>
      </c>
      <c r="I1588" t="s">
        <v>4</v>
      </c>
    </row>
    <row r="1589" spans="1:9" x14ac:dyDescent="0.25">
      <c r="A1589">
        <v>6304</v>
      </c>
      <c r="B1589" t="s">
        <v>1826</v>
      </c>
      <c r="C1589" t="s">
        <v>5354</v>
      </c>
      <c r="D1589">
        <v>200.6</v>
      </c>
      <c r="E1589">
        <v>362.9</v>
      </c>
      <c r="F1589">
        <v>102.57000000000001</v>
      </c>
      <c r="G1589">
        <v>185.54999999999998</v>
      </c>
      <c r="H1589" t="s">
        <v>7119</v>
      </c>
      <c r="I1589" t="s">
        <v>4</v>
      </c>
    </row>
    <row r="1590" spans="1:9" x14ac:dyDescent="0.25">
      <c r="A1590">
        <v>6304</v>
      </c>
      <c r="B1590" t="s">
        <v>1827</v>
      </c>
      <c r="C1590" t="s">
        <v>5355</v>
      </c>
      <c r="D1590">
        <v>192.9</v>
      </c>
      <c r="E1590">
        <v>192.9</v>
      </c>
      <c r="F1590">
        <v>98.63000000000001</v>
      </c>
      <c r="G1590">
        <v>98.63000000000001</v>
      </c>
      <c r="H1590" t="s">
        <v>7119</v>
      </c>
      <c r="I1590" t="s">
        <v>17</v>
      </c>
    </row>
    <row r="1591" spans="1:9" x14ac:dyDescent="0.25">
      <c r="A1591">
        <v>6304</v>
      </c>
      <c r="B1591" t="s">
        <v>1828</v>
      </c>
      <c r="C1591" t="s">
        <v>5356</v>
      </c>
      <c r="D1591">
        <v>174.9</v>
      </c>
      <c r="E1591">
        <v>319.3</v>
      </c>
      <c r="F1591">
        <v>89.43</v>
      </c>
      <c r="G1591">
        <v>163.26</v>
      </c>
      <c r="H1591" t="s">
        <v>7119</v>
      </c>
      <c r="I1591" t="s">
        <v>4</v>
      </c>
    </row>
    <row r="1592" spans="1:9" x14ac:dyDescent="0.25">
      <c r="A1592">
        <v>6304</v>
      </c>
      <c r="B1592" t="s">
        <v>1829</v>
      </c>
      <c r="C1592" t="s">
        <v>5357</v>
      </c>
      <c r="D1592">
        <v>157</v>
      </c>
      <c r="E1592">
        <v>157</v>
      </c>
      <c r="F1592">
        <v>80.28</v>
      </c>
      <c r="G1592">
        <v>80.28</v>
      </c>
      <c r="H1592" t="s">
        <v>7119</v>
      </c>
      <c r="I1592" t="s">
        <v>17</v>
      </c>
    </row>
    <row r="1593" spans="1:9" x14ac:dyDescent="0.25">
      <c r="A1593">
        <v>6304</v>
      </c>
      <c r="B1593" t="s">
        <v>1830</v>
      </c>
      <c r="C1593" t="s">
        <v>5358</v>
      </c>
      <c r="D1593">
        <v>144.5</v>
      </c>
      <c r="E1593">
        <v>260.5</v>
      </c>
      <c r="F1593">
        <v>73.89</v>
      </c>
      <c r="G1593">
        <v>133.19999999999999</v>
      </c>
      <c r="H1593" t="s">
        <v>7119</v>
      </c>
      <c r="I1593" t="s">
        <v>4</v>
      </c>
    </row>
    <row r="1594" spans="1:9" x14ac:dyDescent="0.25">
      <c r="A1594">
        <v>6304</v>
      </c>
      <c r="B1594" t="s">
        <v>1831</v>
      </c>
      <c r="C1594" t="s">
        <v>5359</v>
      </c>
      <c r="D1594">
        <v>143.5</v>
      </c>
      <c r="E1594">
        <v>143.5</v>
      </c>
      <c r="F1594">
        <v>73.38000000000001</v>
      </c>
      <c r="G1594">
        <v>73.38000000000001</v>
      </c>
      <c r="H1594" t="s">
        <v>7119</v>
      </c>
      <c r="I1594" t="s">
        <v>4</v>
      </c>
    </row>
    <row r="1595" spans="1:9" x14ac:dyDescent="0.25">
      <c r="A1595">
        <v>6304</v>
      </c>
      <c r="B1595" t="s">
        <v>1832</v>
      </c>
      <c r="C1595" t="s">
        <v>5360</v>
      </c>
      <c r="D1595">
        <v>120.6</v>
      </c>
      <c r="E1595">
        <v>120.6</v>
      </c>
      <c r="F1595">
        <v>61.669999999999995</v>
      </c>
      <c r="G1595">
        <v>61.669999999999995</v>
      </c>
      <c r="H1595" t="s">
        <v>7119</v>
      </c>
      <c r="I1595" t="s">
        <v>4</v>
      </c>
    </row>
    <row r="1596" spans="1:9" x14ac:dyDescent="0.25">
      <c r="A1596">
        <v>6304</v>
      </c>
      <c r="B1596" t="s">
        <v>1833</v>
      </c>
      <c r="C1596" t="s">
        <v>5361</v>
      </c>
      <c r="D1596">
        <v>115.9</v>
      </c>
      <c r="E1596">
        <v>115.9</v>
      </c>
      <c r="F1596">
        <v>59.26</v>
      </c>
      <c r="G1596">
        <v>59.26</v>
      </c>
      <c r="H1596" t="s">
        <v>7119</v>
      </c>
      <c r="I1596" t="s">
        <v>17</v>
      </c>
    </row>
    <row r="1597" spans="1:9" x14ac:dyDescent="0.25">
      <c r="A1597">
        <v>6304</v>
      </c>
      <c r="B1597" t="s">
        <v>1834</v>
      </c>
      <c r="C1597" t="s">
        <v>5362</v>
      </c>
      <c r="D1597">
        <v>98</v>
      </c>
      <c r="E1597">
        <v>468.8</v>
      </c>
      <c r="F1597">
        <v>50.11</v>
      </c>
      <c r="G1597">
        <v>239.7</v>
      </c>
      <c r="H1597" t="s">
        <v>7119</v>
      </c>
      <c r="I1597" t="s">
        <v>4</v>
      </c>
    </row>
    <row r="1598" spans="1:9" x14ac:dyDescent="0.25">
      <c r="A1598">
        <v>6304</v>
      </c>
      <c r="B1598" t="s">
        <v>1835</v>
      </c>
      <c r="C1598" t="s">
        <v>5363</v>
      </c>
      <c r="D1598">
        <v>84</v>
      </c>
      <c r="E1598">
        <v>84</v>
      </c>
      <c r="F1598">
        <v>42.949999999999996</v>
      </c>
      <c r="G1598">
        <v>42.949999999999996</v>
      </c>
      <c r="H1598" t="s">
        <v>7119</v>
      </c>
      <c r="I1598" t="s">
        <v>4</v>
      </c>
    </row>
    <row r="1599" spans="1:9" x14ac:dyDescent="0.25">
      <c r="A1599">
        <v>6304</v>
      </c>
      <c r="B1599" t="s">
        <v>1836</v>
      </c>
      <c r="C1599" t="s">
        <v>5364</v>
      </c>
      <c r="D1599">
        <v>82.4</v>
      </c>
      <c r="E1599">
        <v>82.4</v>
      </c>
      <c r="F1599">
        <v>42.14</v>
      </c>
      <c r="G1599">
        <v>42.14</v>
      </c>
      <c r="H1599" t="s">
        <v>7119</v>
      </c>
      <c r="I1599" t="s">
        <v>17</v>
      </c>
    </row>
    <row r="1600" spans="1:9" x14ac:dyDescent="0.25">
      <c r="A1600">
        <v>6304</v>
      </c>
      <c r="B1600" t="s">
        <v>1837</v>
      </c>
      <c r="C1600" t="s">
        <v>5365</v>
      </c>
      <c r="D1600">
        <v>79.8</v>
      </c>
      <c r="E1600">
        <v>79.8</v>
      </c>
      <c r="F1600">
        <v>40.809999999999995</v>
      </c>
      <c r="G1600">
        <v>40.809999999999995</v>
      </c>
      <c r="H1600" t="s">
        <v>7119</v>
      </c>
      <c r="I1600" t="s">
        <v>4</v>
      </c>
    </row>
    <row r="1601" spans="1:9" x14ac:dyDescent="0.25">
      <c r="A1601">
        <v>6304</v>
      </c>
      <c r="B1601" t="s">
        <v>1838</v>
      </c>
      <c r="C1601" t="s">
        <v>5366</v>
      </c>
      <c r="D1601">
        <v>77.7</v>
      </c>
      <c r="E1601">
        <v>77.7</v>
      </c>
      <c r="F1601">
        <v>39.729999999999997</v>
      </c>
      <c r="G1601">
        <v>39.729999999999997</v>
      </c>
      <c r="H1601" t="s">
        <v>7119</v>
      </c>
      <c r="I1601" t="s">
        <v>17</v>
      </c>
    </row>
    <row r="1602" spans="1:9" x14ac:dyDescent="0.25">
      <c r="A1602">
        <v>6304</v>
      </c>
      <c r="B1602" t="s">
        <v>1839</v>
      </c>
      <c r="C1602" t="s">
        <v>5367</v>
      </c>
      <c r="D1602">
        <v>71.599999999999994</v>
      </c>
      <c r="E1602">
        <v>71.599999999999994</v>
      </c>
      <c r="F1602">
        <v>36.61</v>
      </c>
      <c r="G1602">
        <v>36.61</v>
      </c>
      <c r="H1602" t="s">
        <v>7119</v>
      </c>
      <c r="I1602" t="s">
        <v>17</v>
      </c>
    </row>
    <row r="1603" spans="1:9" x14ac:dyDescent="0.25">
      <c r="A1603">
        <v>6304</v>
      </c>
      <c r="B1603" t="s">
        <v>1840</v>
      </c>
      <c r="C1603" t="s">
        <v>5368</v>
      </c>
      <c r="D1603">
        <v>70</v>
      </c>
      <c r="E1603">
        <v>70</v>
      </c>
      <c r="F1603">
        <v>35.799999999999997</v>
      </c>
      <c r="G1603">
        <v>35.799999999999997</v>
      </c>
      <c r="H1603" t="s">
        <v>7119</v>
      </c>
      <c r="I1603" t="s">
        <v>17</v>
      </c>
    </row>
    <row r="1604" spans="1:9" x14ac:dyDescent="0.25">
      <c r="A1604">
        <v>6304</v>
      </c>
      <c r="B1604" t="s">
        <v>1841</v>
      </c>
      <c r="C1604" t="s">
        <v>5369</v>
      </c>
      <c r="D1604">
        <v>60</v>
      </c>
      <c r="E1604">
        <v>60</v>
      </c>
      <c r="F1604">
        <v>30.680000000000003</v>
      </c>
      <c r="G1604">
        <v>30.680000000000003</v>
      </c>
      <c r="H1604" t="s">
        <v>7119</v>
      </c>
      <c r="I1604" t="s">
        <v>4</v>
      </c>
    </row>
    <row r="1605" spans="1:9" x14ac:dyDescent="0.25">
      <c r="A1605">
        <v>6304</v>
      </c>
      <c r="B1605" t="s">
        <v>1842</v>
      </c>
      <c r="C1605" t="s">
        <v>5370</v>
      </c>
      <c r="D1605">
        <v>59.6</v>
      </c>
      <c r="E1605">
        <v>59.6</v>
      </c>
      <c r="F1605">
        <v>30.48</v>
      </c>
      <c r="G1605">
        <v>30.48</v>
      </c>
      <c r="H1605" t="s">
        <v>7119</v>
      </c>
      <c r="I1605" t="s">
        <v>17</v>
      </c>
    </row>
    <row r="1606" spans="1:9" x14ac:dyDescent="0.25">
      <c r="A1606">
        <v>6304</v>
      </c>
      <c r="B1606" t="s">
        <v>1843</v>
      </c>
      <c r="C1606" t="s">
        <v>5371</v>
      </c>
      <c r="D1606">
        <v>46.8</v>
      </c>
      <c r="E1606">
        <v>46.8</v>
      </c>
      <c r="F1606">
        <v>23.930000000000003</v>
      </c>
      <c r="G1606">
        <v>23.930000000000003</v>
      </c>
      <c r="H1606" t="s">
        <v>7119</v>
      </c>
      <c r="I1606" t="s">
        <v>17</v>
      </c>
    </row>
    <row r="1607" spans="1:9" x14ac:dyDescent="0.25">
      <c r="A1607">
        <v>6304</v>
      </c>
      <c r="B1607" t="s">
        <v>1844</v>
      </c>
      <c r="C1607" t="s">
        <v>5372</v>
      </c>
      <c r="D1607">
        <v>46.8</v>
      </c>
      <c r="E1607">
        <v>46.8</v>
      </c>
      <c r="F1607">
        <v>23.930000000000003</v>
      </c>
      <c r="G1607">
        <v>23.930000000000003</v>
      </c>
      <c r="H1607" t="s">
        <v>7119</v>
      </c>
      <c r="I1607" t="s">
        <v>4</v>
      </c>
    </row>
    <row r="1608" spans="1:9" x14ac:dyDescent="0.25">
      <c r="A1608">
        <v>6304</v>
      </c>
      <c r="B1608" t="s">
        <v>1845</v>
      </c>
      <c r="C1608" t="s">
        <v>5373</v>
      </c>
      <c r="D1608">
        <v>44.2</v>
      </c>
      <c r="E1608">
        <v>44.2</v>
      </c>
      <c r="F1608">
        <v>22.6</v>
      </c>
      <c r="G1608">
        <v>22.6</v>
      </c>
      <c r="H1608" t="s">
        <v>7119</v>
      </c>
      <c r="I1608" t="s">
        <v>4</v>
      </c>
    </row>
    <row r="1609" spans="1:9" x14ac:dyDescent="0.25">
      <c r="A1609">
        <v>6304</v>
      </c>
      <c r="B1609" t="s">
        <v>1846</v>
      </c>
      <c r="C1609" t="s">
        <v>5374</v>
      </c>
      <c r="D1609">
        <v>41.6</v>
      </c>
      <c r="E1609">
        <v>41.6</v>
      </c>
      <c r="F1609">
        <v>21.270000000000003</v>
      </c>
      <c r="G1609">
        <v>21.270000000000003</v>
      </c>
      <c r="H1609" t="s">
        <v>7119</v>
      </c>
      <c r="I1609" t="s">
        <v>4</v>
      </c>
    </row>
    <row r="1610" spans="1:9" x14ac:dyDescent="0.25">
      <c r="A1610">
        <v>6304</v>
      </c>
      <c r="B1610" t="s">
        <v>1847</v>
      </c>
      <c r="C1610" t="s">
        <v>5375</v>
      </c>
      <c r="D1610">
        <v>36.5</v>
      </c>
      <c r="E1610">
        <v>36.5</v>
      </c>
      <c r="F1610">
        <v>18.670000000000002</v>
      </c>
      <c r="G1610">
        <v>18.670000000000002</v>
      </c>
      <c r="H1610" t="s">
        <v>7119</v>
      </c>
      <c r="I1610" t="s">
        <v>17</v>
      </c>
    </row>
    <row r="1611" spans="1:9" x14ac:dyDescent="0.25">
      <c r="A1611">
        <v>6304</v>
      </c>
      <c r="B1611" t="s">
        <v>1848</v>
      </c>
      <c r="C1611" t="s">
        <v>5376</v>
      </c>
      <c r="D1611">
        <v>34.700000000000003</v>
      </c>
      <c r="E1611">
        <v>34.700000000000003</v>
      </c>
      <c r="F1611">
        <v>17.75</v>
      </c>
      <c r="G1611">
        <v>17.75</v>
      </c>
      <c r="H1611" t="s">
        <v>7119</v>
      </c>
      <c r="I1611" t="s">
        <v>17</v>
      </c>
    </row>
    <row r="1612" spans="1:9" x14ac:dyDescent="0.25">
      <c r="A1612">
        <v>6304</v>
      </c>
      <c r="B1612" t="s">
        <v>1849</v>
      </c>
      <c r="C1612" t="s">
        <v>5377</v>
      </c>
      <c r="D1612">
        <v>0</v>
      </c>
      <c r="E1612">
        <v>2749.8</v>
      </c>
      <c r="F1612">
        <v>0</v>
      </c>
      <c r="G1612">
        <v>1405.96</v>
      </c>
      <c r="H1612" t="s">
        <v>7119</v>
      </c>
      <c r="I1612" t="s">
        <v>4</v>
      </c>
    </row>
    <row r="1613" spans="1:9" x14ac:dyDescent="0.25">
      <c r="A1613">
        <v>6304</v>
      </c>
      <c r="B1613" t="s">
        <v>1850</v>
      </c>
      <c r="C1613" t="s">
        <v>5378</v>
      </c>
      <c r="D1613">
        <v>0</v>
      </c>
      <c r="E1613">
        <v>2701.4</v>
      </c>
      <c r="F1613">
        <v>0</v>
      </c>
      <c r="G1613">
        <v>1381.21</v>
      </c>
      <c r="H1613" t="s">
        <v>7119</v>
      </c>
      <c r="I1613" t="s">
        <v>4</v>
      </c>
    </row>
    <row r="1614" spans="1:9" x14ac:dyDescent="0.25">
      <c r="A1614">
        <v>6304</v>
      </c>
      <c r="B1614" t="s">
        <v>1851</v>
      </c>
      <c r="C1614" t="s">
        <v>5379</v>
      </c>
      <c r="D1614">
        <v>0</v>
      </c>
      <c r="E1614">
        <v>1680.1</v>
      </c>
      <c r="F1614">
        <v>0</v>
      </c>
      <c r="G1614">
        <v>859.03</v>
      </c>
      <c r="H1614" t="s">
        <v>7119</v>
      </c>
      <c r="I1614" t="s">
        <v>4</v>
      </c>
    </row>
    <row r="1615" spans="1:9" x14ac:dyDescent="0.25">
      <c r="A1615">
        <v>6304</v>
      </c>
      <c r="B1615" t="s">
        <v>1852</v>
      </c>
      <c r="C1615" t="s">
        <v>5380</v>
      </c>
      <c r="D1615">
        <v>0</v>
      </c>
      <c r="E1615">
        <v>1534.8</v>
      </c>
      <c r="F1615">
        <v>0</v>
      </c>
      <c r="G1615">
        <v>784.74</v>
      </c>
      <c r="H1615" t="s">
        <v>7119</v>
      </c>
      <c r="I1615" t="s">
        <v>4</v>
      </c>
    </row>
    <row r="1616" spans="1:9" x14ac:dyDescent="0.25">
      <c r="A1616">
        <v>6304</v>
      </c>
      <c r="B1616" t="s">
        <v>1853</v>
      </c>
      <c r="C1616" t="s">
        <v>5381</v>
      </c>
      <c r="D1616">
        <v>0</v>
      </c>
      <c r="E1616">
        <v>1206.7</v>
      </c>
      <c r="F1616">
        <v>0</v>
      </c>
      <c r="G1616">
        <v>616.98</v>
      </c>
      <c r="H1616" t="s">
        <v>7119</v>
      </c>
      <c r="I1616" t="s">
        <v>11</v>
      </c>
    </row>
    <row r="1617" spans="1:9" x14ac:dyDescent="0.25">
      <c r="A1617">
        <v>6304</v>
      </c>
      <c r="B1617" t="s">
        <v>1854</v>
      </c>
      <c r="C1617" t="s">
        <v>5382</v>
      </c>
      <c r="D1617">
        <v>0</v>
      </c>
      <c r="E1617">
        <v>594.4</v>
      </c>
      <c r="F1617">
        <v>0</v>
      </c>
      <c r="G1617">
        <v>303.92</v>
      </c>
      <c r="H1617" t="s">
        <v>7119</v>
      </c>
      <c r="I1617" t="s">
        <v>4</v>
      </c>
    </row>
    <row r="1618" spans="1:9" x14ac:dyDescent="0.25">
      <c r="A1618">
        <v>6304</v>
      </c>
      <c r="B1618" t="s">
        <v>1855</v>
      </c>
      <c r="C1618" t="s">
        <v>5383</v>
      </c>
      <c r="D1618">
        <v>0</v>
      </c>
      <c r="E1618">
        <v>592.4</v>
      </c>
      <c r="F1618">
        <v>0</v>
      </c>
      <c r="G1618">
        <v>302.89</v>
      </c>
      <c r="H1618" t="s">
        <v>7119</v>
      </c>
      <c r="I1618" t="s">
        <v>11</v>
      </c>
    </row>
    <row r="1619" spans="1:9" x14ac:dyDescent="0.25">
      <c r="A1619">
        <v>6304</v>
      </c>
      <c r="B1619" t="s">
        <v>1856</v>
      </c>
      <c r="C1619" t="s">
        <v>5384</v>
      </c>
      <c r="D1619">
        <v>0</v>
      </c>
      <c r="E1619">
        <v>550.6</v>
      </c>
      <c r="F1619">
        <v>0</v>
      </c>
      <c r="G1619">
        <v>281.52</v>
      </c>
      <c r="H1619" t="s">
        <v>7119</v>
      </c>
      <c r="I1619" t="s">
        <v>11</v>
      </c>
    </row>
    <row r="1620" spans="1:9" x14ac:dyDescent="0.25">
      <c r="A1620">
        <v>6304</v>
      </c>
      <c r="B1620" t="s">
        <v>1857</v>
      </c>
      <c r="C1620" t="s">
        <v>5385</v>
      </c>
      <c r="D1620">
        <v>0</v>
      </c>
      <c r="E1620">
        <v>448.8</v>
      </c>
      <c r="F1620">
        <v>0</v>
      </c>
      <c r="G1620">
        <v>229.47</v>
      </c>
      <c r="H1620" t="s">
        <v>7119</v>
      </c>
      <c r="I1620" t="s">
        <v>4</v>
      </c>
    </row>
    <row r="1621" spans="1:9" x14ac:dyDescent="0.25">
      <c r="A1621">
        <v>6304</v>
      </c>
      <c r="B1621" t="s">
        <v>1858</v>
      </c>
      <c r="C1621" t="s">
        <v>5386</v>
      </c>
      <c r="D1621">
        <v>0</v>
      </c>
      <c r="E1621">
        <v>348.1</v>
      </c>
      <c r="F1621">
        <v>0</v>
      </c>
      <c r="G1621">
        <v>177.98999999999998</v>
      </c>
      <c r="H1621" t="s">
        <v>7119</v>
      </c>
      <c r="I1621" t="s">
        <v>4</v>
      </c>
    </row>
    <row r="1622" spans="1:9" x14ac:dyDescent="0.25">
      <c r="A1622">
        <v>6304</v>
      </c>
      <c r="B1622" t="s">
        <v>1859</v>
      </c>
      <c r="C1622" t="s">
        <v>5387</v>
      </c>
      <c r="D1622">
        <v>0</v>
      </c>
      <c r="E1622">
        <v>340.3</v>
      </c>
      <c r="F1622">
        <v>0</v>
      </c>
      <c r="G1622">
        <v>174</v>
      </c>
      <c r="H1622" t="s">
        <v>7119</v>
      </c>
      <c r="I1622" t="s">
        <v>17</v>
      </c>
    </row>
    <row r="1623" spans="1:9" x14ac:dyDescent="0.25">
      <c r="A1623">
        <v>6304</v>
      </c>
      <c r="B1623" t="s">
        <v>1860</v>
      </c>
      <c r="C1623" t="s">
        <v>5388</v>
      </c>
      <c r="D1623">
        <v>0</v>
      </c>
      <c r="E1623">
        <v>325.5</v>
      </c>
      <c r="F1623">
        <v>0</v>
      </c>
      <c r="G1623">
        <v>166.42999999999998</v>
      </c>
      <c r="H1623" t="s">
        <v>7119</v>
      </c>
      <c r="I1623" t="s">
        <v>11</v>
      </c>
    </row>
    <row r="1624" spans="1:9" x14ac:dyDescent="0.25">
      <c r="A1624">
        <v>6304</v>
      </c>
      <c r="B1624" t="s">
        <v>1861</v>
      </c>
      <c r="C1624" t="s">
        <v>1862</v>
      </c>
      <c r="D1624">
        <v>0</v>
      </c>
      <c r="E1624">
        <v>325</v>
      </c>
      <c r="F1624">
        <v>0</v>
      </c>
      <c r="G1624">
        <v>166.17</v>
      </c>
      <c r="H1624" t="s">
        <v>7119</v>
      </c>
      <c r="I1624" t="s">
        <v>4</v>
      </c>
    </row>
    <row r="1625" spans="1:9" x14ac:dyDescent="0.25">
      <c r="A1625">
        <v>6304</v>
      </c>
      <c r="B1625" t="s">
        <v>1863</v>
      </c>
      <c r="C1625" t="s">
        <v>5389</v>
      </c>
      <c r="D1625">
        <v>0</v>
      </c>
      <c r="E1625">
        <v>259.8</v>
      </c>
      <c r="F1625">
        <v>0</v>
      </c>
      <c r="G1625">
        <v>132.84</v>
      </c>
      <c r="H1625" t="s">
        <v>7119</v>
      </c>
      <c r="I1625" t="s">
        <v>4</v>
      </c>
    </row>
    <row r="1626" spans="1:9" x14ac:dyDescent="0.25">
      <c r="A1626">
        <v>6304</v>
      </c>
      <c r="B1626" t="s">
        <v>1864</v>
      </c>
      <c r="C1626" t="s">
        <v>5390</v>
      </c>
      <c r="D1626">
        <v>0</v>
      </c>
      <c r="E1626">
        <v>247.2</v>
      </c>
      <c r="F1626">
        <v>0</v>
      </c>
      <c r="G1626">
        <v>126.4</v>
      </c>
      <c r="H1626" t="s">
        <v>7119</v>
      </c>
      <c r="I1626" t="s">
        <v>4</v>
      </c>
    </row>
    <row r="1627" spans="1:9" x14ac:dyDescent="0.25">
      <c r="A1627">
        <v>6304</v>
      </c>
      <c r="B1627" t="s">
        <v>1865</v>
      </c>
      <c r="C1627" t="s">
        <v>5391</v>
      </c>
      <c r="D1627">
        <v>0</v>
      </c>
      <c r="E1627">
        <v>221</v>
      </c>
      <c r="F1627">
        <v>0</v>
      </c>
      <c r="G1627">
        <v>113</v>
      </c>
      <c r="H1627" t="s">
        <v>7119</v>
      </c>
      <c r="I1627" t="s">
        <v>4</v>
      </c>
    </row>
    <row r="1628" spans="1:9" x14ac:dyDescent="0.25">
      <c r="A1628">
        <v>6304</v>
      </c>
      <c r="B1628" t="s">
        <v>1866</v>
      </c>
      <c r="C1628" t="s">
        <v>5392</v>
      </c>
      <c r="D1628">
        <v>0</v>
      </c>
      <c r="E1628">
        <v>160.5</v>
      </c>
      <c r="F1628">
        <v>0</v>
      </c>
      <c r="G1628">
        <v>82.070000000000007</v>
      </c>
      <c r="H1628" t="s">
        <v>7119</v>
      </c>
      <c r="I1628" t="s">
        <v>7</v>
      </c>
    </row>
    <row r="1629" spans="1:9" x14ac:dyDescent="0.25">
      <c r="A1629">
        <v>6304</v>
      </c>
      <c r="B1629" t="s">
        <v>1867</v>
      </c>
      <c r="C1629" t="s">
        <v>5393</v>
      </c>
      <c r="D1629">
        <v>0</v>
      </c>
      <c r="E1629">
        <v>107.4</v>
      </c>
      <c r="F1629">
        <v>0</v>
      </c>
      <c r="G1629">
        <v>54.919999999999995</v>
      </c>
      <c r="H1629" t="s">
        <v>7119</v>
      </c>
      <c r="I1629" t="s">
        <v>4</v>
      </c>
    </row>
    <row r="1630" spans="1:9" x14ac:dyDescent="0.25">
      <c r="A1630">
        <v>6304</v>
      </c>
      <c r="B1630" t="s">
        <v>1868</v>
      </c>
      <c r="C1630" t="s">
        <v>1869</v>
      </c>
      <c r="D1630">
        <v>0</v>
      </c>
      <c r="E1630">
        <v>96.6</v>
      </c>
      <c r="F1630">
        <v>0</v>
      </c>
      <c r="G1630">
        <v>49.4</v>
      </c>
      <c r="H1630" t="s">
        <v>7119</v>
      </c>
      <c r="I1630" t="s">
        <v>4</v>
      </c>
    </row>
    <row r="1631" spans="1:9" x14ac:dyDescent="0.25">
      <c r="A1631">
        <v>6304</v>
      </c>
      <c r="B1631" t="s">
        <v>1870</v>
      </c>
      <c r="C1631" t="s">
        <v>5394</v>
      </c>
      <c r="D1631">
        <v>0</v>
      </c>
      <c r="E1631">
        <v>0</v>
      </c>
      <c r="F1631">
        <v>0</v>
      </c>
      <c r="G1631">
        <v>0</v>
      </c>
      <c r="H1631" t="s">
        <v>7119</v>
      </c>
      <c r="I1631" t="s">
        <v>17</v>
      </c>
    </row>
    <row r="1632" spans="1:9" x14ac:dyDescent="0.25">
      <c r="A1632">
        <v>6305</v>
      </c>
      <c r="B1632" t="s">
        <v>1871</v>
      </c>
      <c r="C1632" t="s">
        <v>5395</v>
      </c>
      <c r="D1632">
        <v>2274.6999999999998</v>
      </c>
      <c r="E1632">
        <v>2827.5</v>
      </c>
      <c r="F1632">
        <v>1163.04</v>
      </c>
      <c r="G1632">
        <v>1445.68</v>
      </c>
      <c r="H1632" t="s">
        <v>7120</v>
      </c>
      <c r="I1632" t="s">
        <v>17</v>
      </c>
    </row>
    <row r="1633" spans="1:9" x14ac:dyDescent="0.25">
      <c r="A1633">
        <v>6305</v>
      </c>
      <c r="B1633" t="s">
        <v>1872</v>
      </c>
      <c r="C1633" t="s">
        <v>5396</v>
      </c>
      <c r="D1633">
        <v>1830.2</v>
      </c>
      <c r="E1633">
        <v>1830.2</v>
      </c>
      <c r="F1633">
        <v>935.77</v>
      </c>
      <c r="G1633">
        <v>935.77</v>
      </c>
      <c r="H1633" t="s">
        <v>7120</v>
      </c>
      <c r="I1633" t="s">
        <v>4</v>
      </c>
    </row>
    <row r="1634" spans="1:9" x14ac:dyDescent="0.25">
      <c r="A1634">
        <v>6305</v>
      </c>
      <c r="B1634" t="s">
        <v>1873</v>
      </c>
      <c r="C1634" t="s">
        <v>5397</v>
      </c>
      <c r="D1634">
        <v>538</v>
      </c>
      <c r="E1634">
        <v>538</v>
      </c>
      <c r="F1634">
        <v>275.08</v>
      </c>
      <c r="G1634">
        <v>275.08</v>
      </c>
      <c r="H1634" t="s">
        <v>7120</v>
      </c>
      <c r="I1634" t="s">
        <v>4</v>
      </c>
    </row>
    <row r="1635" spans="1:9" x14ac:dyDescent="0.25">
      <c r="A1635">
        <v>6305</v>
      </c>
      <c r="B1635" t="s">
        <v>1874</v>
      </c>
      <c r="C1635" t="s">
        <v>1875</v>
      </c>
      <c r="D1635">
        <v>526.29999999999995</v>
      </c>
      <c r="E1635">
        <v>526.29999999999995</v>
      </c>
      <c r="F1635">
        <v>269.09999999999997</v>
      </c>
      <c r="G1635">
        <v>269.09999999999997</v>
      </c>
      <c r="H1635" t="s">
        <v>7120</v>
      </c>
      <c r="I1635" t="s">
        <v>4</v>
      </c>
    </row>
    <row r="1636" spans="1:9" x14ac:dyDescent="0.25">
      <c r="A1636">
        <v>6305</v>
      </c>
      <c r="B1636" t="s">
        <v>1876</v>
      </c>
      <c r="C1636" t="s">
        <v>5398</v>
      </c>
      <c r="D1636">
        <v>377.8</v>
      </c>
      <c r="E1636">
        <v>377.8</v>
      </c>
      <c r="F1636">
        <v>193.17</v>
      </c>
      <c r="G1636">
        <v>193.17</v>
      </c>
      <c r="H1636" t="s">
        <v>7120</v>
      </c>
      <c r="I1636" t="s">
        <v>17</v>
      </c>
    </row>
    <row r="1637" spans="1:9" x14ac:dyDescent="0.25">
      <c r="A1637">
        <v>6305</v>
      </c>
      <c r="B1637" t="s">
        <v>1877</v>
      </c>
      <c r="C1637" t="s">
        <v>5399</v>
      </c>
      <c r="D1637">
        <v>315.8</v>
      </c>
      <c r="E1637">
        <v>315.8</v>
      </c>
      <c r="F1637">
        <v>161.47</v>
      </c>
      <c r="G1637">
        <v>161.47</v>
      </c>
      <c r="H1637" t="s">
        <v>7120</v>
      </c>
      <c r="I1637" t="s">
        <v>4</v>
      </c>
    </row>
    <row r="1638" spans="1:9" x14ac:dyDescent="0.25">
      <c r="A1638">
        <v>6305</v>
      </c>
      <c r="B1638" t="s">
        <v>1878</v>
      </c>
      <c r="C1638" t="s">
        <v>5400</v>
      </c>
      <c r="D1638">
        <v>83.7</v>
      </c>
      <c r="E1638">
        <v>83.7</v>
      </c>
      <c r="F1638">
        <v>42.8</v>
      </c>
      <c r="G1638">
        <v>42.8</v>
      </c>
      <c r="H1638" t="s">
        <v>7120</v>
      </c>
      <c r="I1638" t="s">
        <v>4</v>
      </c>
    </row>
    <row r="1639" spans="1:9" x14ac:dyDescent="0.25">
      <c r="A1639">
        <v>6305</v>
      </c>
      <c r="B1639" t="s">
        <v>1879</v>
      </c>
      <c r="C1639" t="s">
        <v>5401</v>
      </c>
      <c r="D1639">
        <v>49.5</v>
      </c>
      <c r="E1639">
        <v>49.5</v>
      </c>
      <c r="F1639">
        <v>25.310000000000002</v>
      </c>
      <c r="G1639">
        <v>25.310000000000002</v>
      </c>
      <c r="H1639" t="s">
        <v>7120</v>
      </c>
      <c r="I1639" t="s">
        <v>4</v>
      </c>
    </row>
    <row r="1640" spans="1:9" x14ac:dyDescent="0.25">
      <c r="A1640">
        <v>6305</v>
      </c>
      <c r="B1640" t="s">
        <v>1880</v>
      </c>
      <c r="C1640" t="s">
        <v>1881</v>
      </c>
      <c r="D1640">
        <v>0</v>
      </c>
      <c r="E1640">
        <v>14639.9</v>
      </c>
      <c r="F1640">
        <v>0</v>
      </c>
      <c r="G1640">
        <v>7485.27</v>
      </c>
      <c r="H1640" t="s">
        <v>7120</v>
      </c>
      <c r="I1640" t="s">
        <v>17</v>
      </c>
    </row>
    <row r="1641" spans="1:9" x14ac:dyDescent="0.25">
      <c r="A1641">
        <v>6305</v>
      </c>
      <c r="B1641" t="s">
        <v>1882</v>
      </c>
      <c r="C1641" t="s">
        <v>5402</v>
      </c>
      <c r="D1641">
        <v>0</v>
      </c>
      <c r="E1641">
        <v>0</v>
      </c>
      <c r="F1641">
        <v>0</v>
      </c>
      <c r="G1641">
        <v>0</v>
      </c>
      <c r="H1641" t="s">
        <v>7120</v>
      </c>
      <c r="I1641" t="s">
        <v>4</v>
      </c>
    </row>
    <row r="1642" spans="1:9" x14ac:dyDescent="0.25">
      <c r="A1642">
        <v>6306</v>
      </c>
      <c r="B1642" t="s">
        <v>1883</v>
      </c>
      <c r="C1642" t="s">
        <v>5403</v>
      </c>
      <c r="D1642">
        <v>16066.7</v>
      </c>
      <c r="E1642">
        <v>16066.7</v>
      </c>
      <c r="F1642">
        <v>8214.7800000000007</v>
      </c>
      <c r="G1642">
        <v>8214.7800000000007</v>
      </c>
      <c r="H1642" t="s">
        <v>7121</v>
      </c>
      <c r="I1642" t="s">
        <v>17</v>
      </c>
    </row>
    <row r="1643" spans="1:9" x14ac:dyDescent="0.25">
      <c r="A1643">
        <v>6306</v>
      </c>
      <c r="B1643" t="s">
        <v>1884</v>
      </c>
      <c r="C1643" t="s">
        <v>1885</v>
      </c>
      <c r="D1643">
        <v>5361.4</v>
      </c>
      <c r="E1643">
        <v>12931.4</v>
      </c>
      <c r="F1643">
        <v>2741.25</v>
      </c>
      <c r="G1643">
        <v>6611.72</v>
      </c>
      <c r="H1643" t="s">
        <v>7121</v>
      </c>
      <c r="I1643" t="s">
        <v>7</v>
      </c>
    </row>
    <row r="1644" spans="1:9" x14ac:dyDescent="0.25">
      <c r="A1644">
        <v>6306</v>
      </c>
      <c r="B1644" t="s">
        <v>1886</v>
      </c>
      <c r="C1644" t="s">
        <v>5404</v>
      </c>
      <c r="D1644">
        <v>840</v>
      </c>
      <c r="E1644">
        <v>4190.5</v>
      </c>
      <c r="F1644">
        <v>429.49</v>
      </c>
      <c r="G1644">
        <v>2142.5700000000002</v>
      </c>
      <c r="H1644" t="s">
        <v>7121</v>
      </c>
      <c r="I1644" t="s">
        <v>4</v>
      </c>
    </row>
    <row r="1645" spans="1:9" x14ac:dyDescent="0.25">
      <c r="A1645">
        <v>6306</v>
      </c>
      <c r="B1645" t="s">
        <v>1887</v>
      </c>
      <c r="C1645" t="s">
        <v>1888</v>
      </c>
      <c r="D1645">
        <v>800</v>
      </c>
      <c r="E1645">
        <v>3762.7</v>
      </c>
      <c r="F1645">
        <v>409.03999999999996</v>
      </c>
      <c r="G1645">
        <v>1923.84</v>
      </c>
      <c r="H1645" t="s">
        <v>7121</v>
      </c>
      <c r="I1645" t="s">
        <v>17</v>
      </c>
    </row>
    <row r="1646" spans="1:9" x14ac:dyDescent="0.25">
      <c r="A1646">
        <v>6306</v>
      </c>
      <c r="B1646" t="s">
        <v>1889</v>
      </c>
      <c r="C1646" t="s">
        <v>5405</v>
      </c>
      <c r="D1646">
        <v>732</v>
      </c>
      <c r="E1646">
        <v>732</v>
      </c>
      <c r="F1646">
        <v>374.27</v>
      </c>
      <c r="G1646">
        <v>374.27</v>
      </c>
      <c r="H1646" t="s">
        <v>7121</v>
      </c>
      <c r="I1646" t="s">
        <v>4</v>
      </c>
    </row>
    <row r="1647" spans="1:9" x14ac:dyDescent="0.25">
      <c r="A1647">
        <v>6306</v>
      </c>
      <c r="B1647" t="s">
        <v>1890</v>
      </c>
      <c r="C1647" t="s">
        <v>5406</v>
      </c>
      <c r="D1647">
        <v>500</v>
      </c>
      <c r="E1647">
        <v>500</v>
      </c>
      <c r="F1647">
        <v>255.64999999999998</v>
      </c>
      <c r="G1647">
        <v>255.64999999999998</v>
      </c>
      <c r="H1647" t="s">
        <v>7121</v>
      </c>
      <c r="I1647" t="s">
        <v>15</v>
      </c>
    </row>
    <row r="1648" spans="1:9" x14ac:dyDescent="0.25">
      <c r="A1648">
        <v>6306</v>
      </c>
      <c r="B1648" t="s">
        <v>1891</v>
      </c>
      <c r="C1648" t="s">
        <v>5407</v>
      </c>
      <c r="D1648">
        <v>369</v>
      </c>
      <c r="E1648">
        <v>369</v>
      </c>
      <c r="F1648">
        <v>188.67</v>
      </c>
      <c r="G1648">
        <v>188.67</v>
      </c>
      <c r="H1648" t="s">
        <v>7121</v>
      </c>
      <c r="I1648" t="s">
        <v>4</v>
      </c>
    </row>
    <row r="1649" spans="1:9" x14ac:dyDescent="0.25">
      <c r="A1649">
        <v>6306</v>
      </c>
      <c r="B1649" t="s">
        <v>1892</v>
      </c>
      <c r="C1649" t="s">
        <v>5408</v>
      </c>
      <c r="D1649">
        <v>339.6</v>
      </c>
      <c r="E1649">
        <v>339.6</v>
      </c>
      <c r="F1649">
        <v>173.64</v>
      </c>
      <c r="G1649">
        <v>173.64</v>
      </c>
      <c r="H1649" t="s">
        <v>7121</v>
      </c>
      <c r="I1649" t="s">
        <v>4</v>
      </c>
    </row>
    <row r="1650" spans="1:9" x14ac:dyDescent="0.25">
      <c r="A1650">
        <v>6306</v>
      </c>
      <c r="B1650" t="s">
        <v>1893</v>
      </c>
      <c r="C1650" t="s">
        <v>5409</v>
      </c>
      <c r="D1650">
        <v>283.7</v>
      </c>
      <c r="E1650">
        <v>283.7</v>
      </c>
      <c r="F1650">
        <v>145.06</v>
      </c>
      <c r="G1650">
        <v>145.06</v>
      </c>
      <c r="H1650" t="s">
        <v>7121</v>
      </c>
      <c r="I1650" t="s">
        <v>15</v>
      </c>
    </row>
    <row r="1651" spans="1:9" x14ac:dyDescent="0.25">
      <c r="A1651">
        <v>6306</v>
      </c>
      <c r="B1651" t="s">
        <v>1894</v>
      </c>
      <c r="C1651" t="s">
        <v>1895</v>
      </c>
      <c r="D1651">
        <v>264</v>
      </c>
      <c r="E1651">
        <v>264</v>
      </c>
      <c r="F1651">
        <v>134.98999999999998</v>
      </c>
      <c r="G1651">
        <v>134.98999999999998</v>
      </c>
      <c r="H1651" t="s">
        <v>7121</v>
      </c>
      <c r="I1651" t="s">
        <v>7</v>
      </c>
    </row>
    <row r="1652" spans="1:9" x14ac:dyDescent="0.25">
      <c r="A1652">
        <v>6306</v>
      </c>
      <c r="B1652" t="s">
        <v>1896</v>
      </c>
      <c r="C1652" t="s">
        <v>5410</v>
      </c>
      <c r="D1652">
        <v>264</v>
      </c>
      <c r="E1652">
        <v>264</v>
      </c>
      <c r="F1652">
        <v>134.98999999999998</v>
      </c>
      <c r="G1652">
        <v>134.98999999999998</v>
      </c>
      <c r="H1652" t="s">
        <v>7121</v>
      </c>
      <c r="I1652" t="s">
        <v>7</v>
      </c>
    </row>
    <row r="1653" spans="1:9" x14ac:dyDescent="0.25">
      <c r="A1653">
        <v>6306</v>
      </c>
      <c r="B1653" t="s">
        <v>1897</v>
      </c>
      <c r="C1653" t="s">
        <v>5411</v>
      </c>
      <c r="D1653">
        <v>232.8</v>
      </c>
      <c r="E1653">
        <v>232.8</v>
      </c>
      <c r="F1653">
        <v>119.03</v>
      </c>
      <c r="G1653">
        <v>119.03</v>
      </c>
      <c r="H1653" t="s">
        <v>7121</v>
      </c>
      <c r="I1653" t="s">
        <v>4</v>
      </c>
    </row>
    <row r="1654" spans="1:9" x14ac:dyDescent="0.25">
      <c r="A1654">
        <v>6306</v>
      </c>
      <c r="B1654" t="s">
        <v>1898</v>
      </c>
      <c r="C1654" t="s">
        <v>5412</v>
      </c>
      <c r="D1654">
        <v>210.6</v>
      </c>
      <c r="E1654">
        <v>210.6</v>
      </c>
      <c r="F1654">
        <v>107.68</v>
      </c>
      <c r="G1654">
        <v>107.68</v>
      </c>
      <c r="H1654" t="s">
        <v>7121</v>
      </c>
      <c r="I1654" t="s">
        <v>4</v>
      </c>
    </row>
    <row r="1655" spans="1:9" x14ac:dyDescent="0.25">
      <c r="A1655">
        <v>6306</v>
      </c>
      <c r="B1655" t="s">
        <v>1899</v>
      </c>
      <c r="C1655" t="s">
        <v>5413</v>
      </c>
      <c r="D1655">
        <v>156</v>
      </c>
      <c r="E1655">
        <v>156</v>
      </c>
      <c r="F1655">
        <v>79.77000000000001</v>
      </c>
      <c r="G1655">
        <v>79.77000000000001</v>
      </c>
      <c r="H1655" t="s">
        <v>7121</v>
      </c>
      <c r="I1655" t="s">
        <v>4</v>
      </c>
    </row>
    <row r="1656" spans="1:9" x14ac:dyDescent="0.25">
      <c r="A1656">
        <v>6306</v>
      </c>
      <c r="B1656" t="s">
        <v>1900</v>
      </c>
      <c r="C1656" t="s">
        <v>5414</v>
      </c>
      <c r="D1656">
        <v>122</v>
      </c>
      <c r="E1656">
        <v>612</v>
      </c>
      <c r="F1656">
        <v>62.379999999999995</v>
      </c>
      <c r="G1656">
        <v>312.92</v>
      </c>
      <c r="H1656" t="s">
        <v>7121</v>
      </c>
      <c r="I1656" t="s">
        <v>17</v>
      </c>
    </row>
    <row r="1657" spans="1:9" x14ac:dyDescent="0.25">
      <c r="A1657">
        <v>6306</v>
      </c>
      <c r="B1657" t="s">
        <v>1901</v>
      </c>
      <c r="C1657" t="s">
        <v>5415</v>
      </c>
      <c r="D1657">
        <v>114</v>
      </c>
      <c r="E1657">
        <v>114</v>
      </c>
      <c r="F1657">
        <v>58.29</v>
      </c>
      <c r="G1657">
        <v>58.29</v>
      </c>
      <c r="H1657" t="s">
        <v>7121</v>
      </c>
      <c r="I1657" t="s">
        <v>4</v>
      </c>
    </row>
    <row r="1658" spans="1:9" x14ac:dyDescent="0.25">
      <c r="A1658">
        <v>6306</v>
      </c>
      <c r="B1658" t="s">
        <v>1902</v>
      </c>
      <c r="C1658" t="s">
        <v>5416</v>
      </c>
      <c r="D1658">
        <v>26</v>
      </c>
      <c r="E1658">
        <v>53</v>
      </c>
      <c r="F1658">
        <v>13.299999999999999</v>
      </c>
      <c r="G1658">
        <v>27.1</v>
      </c>
      <c r="H1658" t="s">
        <v>7121</v>
      </c>
      <c r="I1658" t="s">
        <v>15</v>
      </c>
    </row>
    <row r="1659" spans="1:9" x14ac:dyDescent="0.25">
      <c r="A1659">
        <v>6306</v>
      </c>
      <c r="B1659" t="s">
        <v>1903</v>
      </c>
      <c r="C1659" t="s">
        <v>5417</v>
      </c>
      <c r="D1659">
        <v>0</v>
      </c>
      <c r="E1659">
        <v>5050</v>
      </c>
      <c r="F1659">
        <v>0</v>
      </c>
      <c r="G1659">
        <v>2582.0300000000002</v>
      </c>
      <c r="H1659" t="s">
        <v>7121</v>
      </c>
      <c r="I1659" t="s">
        <v>4</v>
      </c>
    </row>
    <row r="1660" spans="1:9" x14ac:dyDescent="0.25">
      <c r="A1660">
        <v>6306</v>
      </c>
      <c r="B1660" t="s">
        <v>1904</v>
      </c>
      <c r="C1660" t="s">
        <v>1905</v>
      </c>
      <c r="D1660">
        <v>0</v>
      </c>
      <c r="E1660">
        <v>155</v>
      </c>
      <c r="F1660">
        <v>0</v>
      </c>
      <c r="G1660">
        <v>79.260000000000005</v>
      </c>
      <c r="H1660" t="s">
        <v>7121</v>
      </c>
      <c r="I1660" t="s">
        <v>17</v>
      </c>
    </row>
    <row r="1661" spans="1:9" x14ac:dyDescent="0.25">
      <c r="A1661">
        <v>6307</v>
      </c>
      <c r="B1661" t="s">
        <v>1906</v>
      </c>
      <c r="C1661" t="s">
        <v>5418</v>
      </c>
      <c r="D1661">
        <v>6441.5</v>
      </c>
      <c r="E1661">
        <v>6441.5</v>
      </c>
      <c r="F1661">
        <v>3293.4900000000002</v>
      </c>
      <c r="G1661">
        <v>3293.4900000000002</v>
      </c>
      <c r="H1661" t="s">
        <v>7122</v>
      </c>
      <c r="I1661" t="s">
        <v>17</v>
      </c>
    </row>
    <row r="1662" spans="1:9" x14ac:dyDescent="0.25">
      <c r="A1662">
        <v>6307</v>
      </c>
      <c r="B1662" t="s">
        <v>1907</v>
      </c>
      <c r="C1662" t="s">
        <v>5419</v>
      </c>
      <c r="D1662">
        <v>3000</v>
      </c>
      <c r="E1662">
        <v>3000</v>
      </c>
      <c r="F1662">
        <v>1533.8799999999999</v>
      </c>
      <c r="G1662">
        <v>1533.8799999999999</v>
      </c>
      <c r="H1662" t="s">
        <v>7122</v>
      </c>
      <c r="I1662" t="s">
        <v>17</v>
      </c>
    </row>
    <row r="1663" spans="1:9" x14ac:dyDescent="0.25">
      <c r="A1663">
        <v>6307</v>
      </c>
      <c r="B1663" t="s">
        <v>1908</v>
      </c>
      <c r="C1663" t="s">
        <v>5420</v>
      </c>
      <c r="D1663">
        <v>3000</v>
      </c>
      <c r="E1663">
        <v>3000</v>
      </c>
      <c r="F1663">
        <v>1533.8799999999999</v>
      </c>
      <c r="G1663">
        <v>1533.8799999999999</v>
      </c>
      <c r="H1663" t="s">
        <v>7122</v>
      </c>
      <c r="I1663" t="s">
        <v>17</v>
      </c>
    </row>
    <row r="1664" spans="1:9" x14ac:dyDescent="0.25">
      <c r="A1664">
        <v>6307</v>
      </c>
      <c r="B1664" t="s">
        <v>1909</v>
      </c>
      <c r="C1664" t="s">
        <v>5421</v>
      </c>
      <c r="D1664">
        <v>2500</v>
      </c>
      <c r="E1664">
        <v>2500</v>
      </c>
      <c r="F1664">
        <v>1278.23</v>
      </c>
      <c r="G1664">
        <v>1278.23</v>
      </c>
      <c r="H1664" t="s">
        <v>7122</v>
      </c>
      <c r="I1664" t="s">
        <v>17</v>
      </c>
    </row>
    <row r="1665" spans="1:9" x14ac:dyDescent="0.25">
      <c r="A1665">
        <v>6307</v>
      </c>
      <c r="B1665" t="s">
        <v>1910</v>
      </c>
      <c r="C1665" t="s">
        <v>5422</v>
      </c>
      <c r="D1665">
        <v>2289</v>
      </c>
      <c r="E1665">
        <v>2289</v>
      </c>
      <c r="F1665">
        <v>1170.3499999999999</v>
      </c>
      <c r="G1665">
        <v>1170.3499999999999</v>
      </c>
      <c r="H1665" t="s">
        <v>7122</v>
      </c>
      <c r="I1665" t="s">
        <v>17</v>
      </c>
    </row>
    <row r="1666" spans="1:9" x14ac:dyDescent="0.25">
      <c r="A1666">
        <v>6307</v>
      </c>
      <c r="B1666" t="s">
        <v>1911</v>
      </c>
      <c r="C1666" t="s">
        <v>5423</v>
      </c>
      <c r="D1666">
        <v>1998.3</v>
      </c>
      <c r="E1666">
        <v>1998.3</v>
      </c>
      <c r="F1666">
        <v>1021.72</v>
      </c>
      <c r="G1666">
        <v>1021.72</v>
      </c>
      <c r="H1666" t="s">
        <v>7122</v>
      </c>
      <c r="I1666" t="s">
        <v>17</v>
      </c>
    </row>
    <row r="1667" spans="1:9" x14ac:dyDescent="0.25">
      <c r="A1667">
        <v>6307</v>
      </c>
      <c r="B1667" t="s">
        <v>1912</v>
      </c>
      <c r="C1667" t="s">
        <v>5424</v>
      </c>
      <c r="D1667">
        <v>1560</v>
      </c>
      <c r="E1667">
        <v>1560</v>
      </c>
      <c r="F1667">
        <v>797.62</v>
      </c>
      <c r="G1667">
        <v>797.62</v>
      </c>
      <c r="H1667" t="s">
        <v>7122</v>
      </c>
      <c r="I1667" t="s">
        <v>7</v>
      </c>
    </row>
    <row r="1668" spans="1:9" x14ac:dyDescent="0.25">
      <c r="A1668">
        <v>6307</v>
      </c>
      <c r="B1668" t="s">
        <v>1913</v>
      </c>
      <c r="C1668" t="s">
        <v>5425</v>
      </c>
      <c r="D1668">
        <v>1546</v>
      </c>
      <c r="E1668">
        <v>1546</v>
      </c>
      <c r="F1668">
        <v>790.46</v>
      </c>
      <c r="G1668">
        <v>790.46</v>
      </c>
      <c r="H1668" t="s">
        <v>7122</v>
      </c>
      <c r="I1668" t="s">
        <v>7</v>
      </c>
    </row>
    <row r="1669" spans="1:9" x14ac:dyDescent="0.25">
      <c r="A1669">
        <v>6307</v>
      </c>
      <c r="B1669" t="s">
        <v>1914</v>
      </c>
      <c r="C1669" t="s">
        <v>5426</v>
      </c>
      <c r="D1669">
        <v>1200</v>
      </c>
      <c r="E1669">
        <v>1200</v>
      </c>
      <c r="F1669">
        <v>613.55999999999995</v>
      </c>
      <c r="G1669">
        <v>613.55999999999995</v>
      </c>
      <c r="H1669" t="s">
        <v>7122</v>
      </c>
      <c r="I1669" t="s">
        <v>7</v>
      </c>
    </row>
    <row r="1670" spans="1:9" x14ac:dyDescent="0.25">
      <c r="A1670">
        <v>6307</v>
      </c>
      <c r="B1670" t="s">
        <v>1915</v>
      </c>
      <c r="C1670" t="s">
        <v>5427</v>
      </c>
      <c r="D1670">
        <v>1078.3</v>
      </c>
      <c r="E1670">
        <v>1078.3</v>
      </c>
      <c r="F1670">
        <v>551.33000000000004</v>
      </c>
      <c r="G1670">
        <v>551.33000000000004</v>
      </c>
      <c r="H1670" t="s">
        <v>7122</v>
      </c>
      <c r="I1670" t="s">
        <v>17</v>
      </c>
    </row>
    <row r="1671" spans="1:9" x14ac:dyDescent="0.25">
      <c r="A1671">
        <v>6307</v>
      </c>
      <c r="B1671" t="s">
        <v>1916</v>
      </c>
      <c r="C1671" t="s">
        <v>5428</v>
      </c>
      <c r="D1671">
        <v>991.7</v>
      </c>
      <c r="E1671">
        <v>991.7</v>
      </c>
      <c r="F1671">
        <v>507.05</v>
      </c>
      <c r="G1671">
        <v>507.05</v>
      </c>
      <c r="H1671" t="s">
        <v>7122</v>
      </c>
      <c r="I1671" t="s">
        <v>17</v>
      </c>
    </row>
    <row r="1672" spans="1:9" x14ac:dyDescent="0.25">
      <c r="A1672">
        <v>6307</v>
      </c>
      <c r="B1672" t="s">
        <v>1917</v>
      </c>
      <c r="C1672" t="s">
        <v>5429</v>
      </c>
      <c r="D1672">
        <v>529.9</v>
      </c>
      <c r="E1672">
        <v>529.9</v>
      </c>
      <c r="F1672">
        <v>270.94</v>
      </c>
      <c r="G1672">
        <v>270.94</v>
      </c>
      <c r="H1672" t="s">
        <v>7122</v>
      </c>
      <c r="I1672" t="s">
        <v>7</v>
      </c>
    </row>
    <row r="1673" spans="1:9" x14ac:dyDescent="0.25">
      <c r="A1673">
        <v>6307</v>
      </c>
      <c r="B1673" t="s">
        <v>1918</v>
      </c>
      <c r="C1673" t="s">
        <v>5430</v>
      </c>
      <c r="D1673">
        <v>150</v>
      </c>
      <c r="E1673">
        <v>150</v>
      </c>
      <c r="F1673">
        <v>76.7</v>
      </c>
      <c r="G1673">
        <v>76.7</v>
      </c>
      <c r="H1673" t="s">
        <v>7122</v>
      </c>
      <c r="I1673" t="s">
        <v>15</v>
      </c>
    </row>
    <row r="1674" spans="1:9" x14ac:dyDescent="0.25">
      <c r="A1674">
        <v>6307</v>
      </c>
      <c r="B1674" t="s">
        <v>1919</v>
      </c>
      <c r="C1674" t="s">
        <v>5431</v>
      </c>
      <c r="D1674">
        <v>80.8</v>
      </c>
      <c r="E1674">
        <v>80.8</v>
      </c>
      <c r="F1674">
        <v>41.32</v>
      </c>
      <c r="G1674">
        <v>41.32</v>
      </c>
      <c r="H1674" t="s">
        <v>7122</v>
      </c>
      <c r="I1674" t="s">
        <v>15</v>
      </c>
    </row>
    <row r="1675" spans="1:9" x14ac:dyDescent="0.25">
      <c r="A1675">
        <v>6307</v>
      </c>
      <c r="B1675" t="s">
        <v>1920</v>
      </c>
      <c r="C1675" t="s">
        <v>5432</v>
      </c>
      <c r="D1675">
        <v>24.1</v>
      </c>
      <c r="E1675">
        <v>24.1</v>
      </c>
      <c r="F1675">
        <v>12.33</v>
      </c>
      <c r="G1675">
        <v>12.33</v>
      </c>
      <c r="H1675" t="s">
        <v>7122</v>
      </c>
      <c r="I1675" t="s">
        <v>15</v>
      </c>
    </row>
    <row r="1676" spans="1:9" x14ac:dyDescent="0.25">
      <c r="A1676">
        <v>6307</v>
      </c>
      <c r="B1676" t="s">
        <v>1921</v>
      </c>
      <c r="C1676" t="s">
        <v>1922</v>
      </c>
      <c r="D1676">
        <v>12.7</v>
      </c>
      <c r="E1676">
        <v>12.7</v>
      </c>
      <c r="F1676">
        <v>6.5</v>
      </c>
      <c r="G1676">
        <v>6.5</v>
      </c>
      <c r="H1676" t="s">
        <v>7122</v>
      </c>
      <c r="I1676" t="s">
        <v>15</v>
      </c>
    </row>
    <row r="1677" spans="1:9" x14ac:dyDescent="0.25">
      <c r="A1677">
        <v>6307</v>
      </c>
      <c r="B1677" t="s">
        <v>1923</v>
      </c>
      <c r="C1677" t="s">
        <v>5433</v>
      </c>
      <c r="D1677">
        <v>8.5</v>
      </c>
      <c r="E1677">
        <v>1654.2</v>
      </c>
      <c r="F1677">
        <v>4.3499999999999996</v>
      </c>
      <c r="G1677">
        <v>845.78</v>
      </c>
      <c r="H1677" t="s">
        <v>7122</v>
      </c>
      <c r="I1677" t="s">
        <v>17</v>
      </c>
    </row>
    <row r="1678" spans="1:9" x14ac:dyDescent="0.25">
      <c r="A1678">
        <v>6307</v>
      </c>
      <c r="B1678" t="s">
        <v>1924</v>
      </c>
      <c r="C1678" t="s">
        <v>5434</v>
      </c>
      <c r="D1678">
        <v>2.5</v>
      </c>
      <c r="E1678">
        <v>231.7</v>
      </c>
      <c r="F1678">
        <v>1.28</v>
      </c>
      <c r="G1678">
        <v>118.47</v>
      </c>
      <c r="H1678" t="s">
        <v>7122</v>
      </c>
      <c r="I1678" t="s">
        <v>17</v>
      </c>
    </row>
    <row r="1679" spans="1:9" x14ac:dyDescent="0.25">
      <c r="A1679">
        <v>6308</v>
      </c>
      <c r="B1679" t="s">
        <v>1925</v>
      </c>
      <c r="C1679" t="s">
        <v>5435</v>
      </c>
      <c r="D1679">
        <v>3000</v>
      </c>
      <c r="E1679">
        <v>3000</v>
      </c>
      <c r="F1679">
        <v>1533.8799999999999</v>
      </c>
      <c r="G1679">
        <v>1533.8799999999999</v>
      </c>
      <c r="H1679" t="s">
        <v>7123</v>
      </c>
      <c r="I1679" t="s">
        <v>4</v>
      </c>
    </row>
    <row r="1680" spans="1:9" x14ac:dyDescent="0.25">
      <c r="A1680">
        <v>6308</v>
      </c>
      <c r="B1680" t="s">
        <v>1926</v>
      </c>
      <c r="C1680" t="s">
        <v>5436</v>
      </c>
      <c r="D1680">
        <v>2196.1</v>
      </c>
      <c r="E1680">
        <v>10980.5</v>
      </c>
      <c r="F1680">
        <v>1122.8499999999999</v>
      </c>
      <c r="G1680">
        <v>5614.25</v>
      </c>
      <c r="H1680" t="s">
        <v>7123</v>
      </c>
      <c r="I1680" t="s">
        <v>68</v>
      </c>
    </row>
    <row r="1681" spans="1:9" x14ac:dyDescent="0.25">
      <c r="A1681">
        <v>6308</v>
      </c>
      <c r="B1681" t="s">
        <v>1927</v>
      </c>
      <c r="C1681" t="s">
        <v>5437</v>
      </c>
      <c r="D1681">
        <v>2082.4</v>
      </c>
      <c r="E1681">
        <v>2082.4</v>
      </c>
      <c r="F1681">
        <v>1064.72</v>
      </c>
      <c r="G1681">
        <v>1064.72</v>
      </c>
      <c r="H1681" t="s">
        <v>7123</v>
      </c>
      <c r="I1681" t="s">
        <v>7</v>
      </c>
    </row>
    <row r="1682" spans="1:9" x14ac:dyDescent="0.25">
      <c r="A1682">
        <v>6308</v>
      </c>
      <c r="B1682" t="s">
        <v>1928</v>
      </c>
      <c r="C1682" t="s">
        <v>5438</v>
      </c>
      <c r="D1682">
        <v>1728.6</v>
      </c>
      <c r="E1682">
        <v>3606.6</v>
      </c>
      <c r="F1682">
        <v>883.81999999999994</v>
      </c>
      <c r="G1682">
        <v>1844.03</v>
      </c>
      <c r="H1682" t="s">
        <v>7123</v>
      </c>
      <c r="I1682" t="s">
        <v>17</v>
      </c>
    </row>
    <row r="1683" spans="1:9" x14ac:dyDescent="0.25">
      <c r="A1683">
        <v>6308</v>
      </c>
      <c r="B1683" t="s">
        <v>1929</v>
      </c>
      <c r="C1683" t="s">
        <v>5439</v>
      </c>
      <c r="D1683">
        <v>1236</v>
      </c>
      <c r="E1683">
        <v>1236</v>
      </c>
      <c r="F1683">
        <v>631.96</v>
      </c>
      <c r="G1683">
        <v>631.96</v>
      </c>
      <c r="H1683" t="s">
        <v>7123</v>
      </c>
      <c r="I1683" t="s">
        <v>4</v>
      </c>
    </row>
    <row r="1684" spans="1:9" x14ac:dyDescent="0.25">
      <c r="A1684">
        <v>6308</v>
      </c>
      <c r="B1684" t="s">
        <v>1930</v>
      </c>
      <c r="C1684" t="s">
        <v>5440</v>
      </c>
      <c r="D1684">
        <v>1235.9000000000001</v>
      </c>
      <c r="E1684">
        <v>1235.9000000000001</v>
      </c>
      <c r="F1684">
        <v>631.91</v>
      </c>
      <c r="G1684">
        <v>631.91</v>
      </c>
      <c r="H1684" t="s">
        <v>7123</v>
      </c>
      <c r="I1684" t="s">
        <v>17</v>
      </c>
    </row>
    <row r="1685" spans="1:9" x14ac:dyDescent="0.25">
      <c r="A1685">
        <v>6308</v>
      </c>
      <c r="B1685" t="s">
        <v>1931</v>
      </c>
      <c r="C1685" t="s">
        <v>5441</v>
      </c>
      <c r="D1685">
        <v>850</v>
      </c>
      <c r="E1685">
        <v>1545</v>
      </c>
      <c r="F1685">
        <v>434.59999999999997</v>
      </c>
      <c r="G1685">
        <v>789.95</v>
      </c>
      <c r="H1685" t="s">
        <v>7123</v>
      </c>
      <c r="I1685" t="s">
        <v>7</v>
      </c>
    </row>
    <row r="1686" spans="1:9" x14ac:dyDescent="0.25">
      <c r="A1686">
        <v>6308</v>
      </c>
      <c r="B1686" t="s">
        <v>1932</v>
      </c>
      <c r="C1686" t="s">
        <v>5442</v>
      </c>
      <c r="D1686">
        <v>691.2</v>
      </c>
      <c r="E1686">
        <v>1256.5999999999999</v>
      </c>
      <c r="F1686">
        <v>353.40999999999997</v>
      </c>
      <c r="G1686">
        <v>642.49</v>
      </c>
      <c r="H1686" t="s">
        <v>7123</v>
      </c>
      <c r="I1686" t="s">
        <v>17</v>
      </c>
    </row>
    <row r="1687" spans="1:9" x14ac:dyDescent="0.25">
      <c r="A1687">
        <v>6308</v>
      </c>
      <c r="B1687" t="s">
        <v>1933</v>
      </c>
      <c r="C1687" t="s">
        <v>5443</v>
      </c>
      <c r="D1687">
        <v>679.8</v>
      </c>
      <c r="E1687">
        <v>1236</v>
      </c>
      <c r="F1687">
        <v>347.58</v>
      </c>
      <c r="G1687">
        <v>631.96</v>
      </c>
      <c r="H1687" t="s">
        <v>7123</v>
      </c>
      <c r="I1687" t="s">
        <v>4</v>
      </c>
    </row>
    <row r="1688" spans="1:9" x14ac:dyDescent="0.25">
      <c r="A1688">
        <v>6308</v>
      </c>
      <c r="B1688" t="s">
        <v>1934</v>
      </c>
      <c r="C1688" t="s">
        <v>5444</v>
      </c>
      <c r="D1688">
        <v>566.5</v>
      </c>
      <c r="E1688">
        <v>1030</v>
      </c>
      <c r="F1688">
        <v>289.64999999999998</v>
      </c>
      <c r="G1688">
        <v>526.64</v>
      </c>
      <c r="H1688" t="s">
        <v>7123</v>
      </c>
      <c r="I1688" t="s">
        <v>17</v>
      </c>
    </row>
    <row r="1689" spans="1:9" x14ac:dyDescent="0.25">
      <c r="A1689">
        <v>6308</v>
      </c>
      <c r="B1689" t="s">
        <v>1935</v>
      </c>
      <c r="C1689" t="s">
        <v>5445</v>
      </c>
      <c r="D1689">
        <v>412</v>
      </c>
      <c r="E1689">
        <v>412</v>
      </c>
      <c r="F1689">
        <v>210.66</v>
      </c>
      <c r="G1689">
        <v>210.66</v>
      </c>
      <c r="H1689" t="s">
        <v>7123</v>
      </c>
      <c r="I1689" t="s">
        <v>4</v>
      </c>
    </row>
    <row r="1690" spans="1:9" x14ac:dyDescent="0.25">
      <c r="A1690">
        <v>6308</v>
      </c>
      <c r="B1690" t="s">
        <v>1936</v>
      </c>
      <c r="C1690" t="s">
        <v>5446</v>
      </c>
      <c r="D1690">
        <v>321.5</v>
      </c>
      <c r="E1690">
        <v>321.5</v>
      </c>
      <c r="F1690">
        <v>164.39</v>
      </c>
      <c r="G1690">
        <v>164.39</v>
      </c>
      <c r="H1690" t="s">
        <v>7123</v>
      </c>
      <c r="I1690" t="s">
        <v>7</v>
      </c>
    </row>
    <row r="1691" spans="1:9" x14ac:dyDescent="0.25">
      <c r="A1691">
        <v>6309</v>
      </c>
      <c r="B1691" t="s">
        <v>1937</v>
      </c>
      <c r="C1691" t="s">
        <v>5447</v>
      </c>
      <c r="D1691">
        <v>3407.4</v>
      </c>
      <c r="E1691">
        <v>3407.4</v>
      </c>
      <c r="F1691">
        <v>1742.18</v>
      </c>
      <c r="G1691">
        <v>1742.18</v>
      </c>
      <c r="H1691" t="s">
        <v>7124</v>
      </c>
      <c r="I1691" t="s">
        <v>11</v>
      </c>
    </row>
    <row r="1692" spans="1:9" x14ac:dyDescent="0.25">
      <c r="A1692">
        <v>6309</v>
      </c>
      <c r="B1692" t="s">
        <v>1938</v>
      </c>
      <c r="C1692" t="s">
        <v>5448</v>
      </c>
      <c r="D1692">
        <v>836.6</v>
      </c>
      <c r="E1692">
        <v>1521.2</v>
      </c>
      <c r="F1692">
        <v>427.75</v>
      </c>
      <c r="G1692">
        <v>777.78</v>
      </c>
      <c r="H1692" t="s">
        <v>7124</v>
      </c>
      <c r="I1692" t="s">
        <v>11</v>
      </c>
    </row>
    <row r="1693" spans="1:9" x14ac:dyDescent="0.25">
      <c r="A1693">
        <v>6309</v>
      </c>
      <c r="B1693" t="s">
        <v>1939</v>
      </c>
      <c r="C1693" t="s">
        <v>5449</v>
      </c>
      <c r="D1693">
        <v>766.5</v>
      </c>
      <c r="E1693">
        <v>3832.4</v>
      </c>
      <c r="F1693">
        <v>391.90999999999997</v>
      </c>
      <c r="G1693">
        <v>1959.48</v>
      </c>
      <c r="H1693" t="s">
        <v>7124</v>
      </c>
      <c r="I1693" t="s">
        <v>17</v>
      </c>
    </row>
    <row r="1694" spans="1:9" x14ac:dyDescent="0.25">
      <c r="A1694">
        <v>6309</v>
      </c>
      <c r="B1694" t="s">
        <v>1940</v>
      </c>
      <c r="C1694" t="s">
        <v>5450</v>
      </c>
      <c r="D1694">
        <v>708</v>
      </c>
      <c r="E1694">
        <v>1287.0999999999999</v>
      </c>
      <c r="F1694">
        <v>362</v>
      </c>
      <c r="G1694">
        <v>658.09</v>
      </c>
      <c r="H1694" t="s">
        <v>7124</v>
      </c>
      <c r="I1694" t="s">
        <v>17</v>
      </c>
    </row>
    <row r="1695" spans="1:9" x14ac:dyDescent="0.25">
      <c r="A1695">
        <v>6309</v>
      </c>
      <c r="B1695" t="s">
        <v>1941</v>
      </c>
      <c r="C1695" t="s">
        <v>5451</v>
      </c>
      <c r="D1695">
        <v>649</v>
      </c>
      <c r="E1695">
        <v>1180</v>
      </c>
      <c r="F1695">
        <v>331.83</v>
      </c>
      <c r="G1695">
        <v>603.33000000000004</v>
      </c>
      <c r="H1695" t="s">
        <v>7124</v>
      </c>
      <c r="I1695" t="s">
        <v>17</v>
      </c>
    </row>
    <row r="1696" spans="1:9" x14ac:dyDescent="0.25">
      <c r="A1696">
        <v>6309</v>
      </c>
      <c r="B1696" t="s">
        <v>1942</v>
      </c>
      <c r="C1696" t="s">
        <v>5452</v>
      </c>
      <c r="D1696">
        <v>545.29999999999995</v>
      </c>
      <c r="E1696">
        <v>991.5</v>
      </c>
      <c r="F1696">
        <v>278.81</v>
      </c>
      <c r="G1696">
        <v>506.95</v>
      </c>
      <c r="H1696" t="s">
        <v>7124</v>
      </c>
      <c r="I1696" t="s">
        <v>4</v>
      </c>
    </row>
    <row r="1697" spans="1:9" x14ac:dyDescent="0.25">
      <c r="A1697">
        <v>6309</v>
      </c>
      <c r="B1697" t="s">
        <v>1943</v>
      </c>
      <c r="C1697" t="s">
        <v>5453</v>
      </c>
      <c r="D1697">
        <v>521.5</v>
      </c>
      <c r="E1697">
        <v>521.5</v>
      </c>
      <c r="F1697">
        <v>266.64</v>
      </c>
      <c r="G1697">
        <v>266.64</v>
      </c>
      <c r="H1697" t="s">
        <v>7124</v>
      </c>
      <c r="I1697" t="s">
        <v>11</v>
      </c>
    </row>
    <row r="1698" spans="1:9" x14ac:dyDescent="0.25">
      <c r="A1698">
        <v>6309</v>
      </c>
      <c r="B1698" t="s">
        <v>1944</v>
      </c>
      <c r="C1698" t="s">
        <v>5454</v>
      </c>
      <c r="D1698">
        <v>321</v>
      </c>
      <c r="E1698">
        <v>321</v>
      </c>
      <c r="F1698">
        <v>164.13</v>
      </c>
      <c r="G1698">
        <v>164.13</v>
      </c>
      <c r="H1698" t="s">
        <v>7124</v>
      </c>
      <c r="I1698" t="s">
        <v>4</v>
      </c>
    </row>
    <row r="1699" spans="1:9" x14ac:dyDescent="0.25">
      <c r="A1699">
        <v>6309</v>
      </c>
      <c r="B1699" t="s">
        <v>1945</v>
      </c>
      <c r="C1699" t="s">
        <v>5455</v>
      </c>
      <c r="D1699">
        <v>271.10000000000002</v>
      </c>
      <c r="E1699">
        <v>271.10000000000002</v>
      </c>
      <c r="F1699">
        <v>138.62</v>
      </c>
      <c r="G1699">
        <v>138.62</v>
      </c>
      <c r="H1699" t="s">
        <v>7124</v>
      </c>
      <c r="I1699" t="s">
        <v>4</v>
      </c>
    </row>
    <row r="1700" spans="1:9" x14ac:dyDescent="0.25">
      <c r="A1700">
        <v>6309</v>
      </c>
      <c r="B1700" t="s">
        <v>1946</v>
      </c>
      <c r="C1700" t="s">
        <v>5456</v>
      </c>
      <c r="D1700">
        <v>201.6</v>
      </c>
      <c r="E1700">
        <v>1008</v>
      </c>
      <c r="F1700">
        <v>103.08</v>
      </c>
      <c r="G1700">
        <v>515.39</v>
      </c>
      <c r="H1700" t="s">
        <v>7124</v>
      </c>
      <c r="I1700" t="s">
        <v>4</v>
      </c>
    </row>
    <row r="1701" spans="1:9" x14ac:dyDescent="0.25">
      <c r="A1701">
        <v>6309</v>
      </c>
      <c r="B1701" t="s">
        <v>1947</v>
      </c>
      <c r="C1701" t="s">
        <v>5457</v>
      </c>
      <c r="D1701">
        <v>195.4</v>
      </c>
      <c r="E1701">
        <v>977.1</v>
      </c>
      <c r="F1701">
        <v>99.910000000000011</v>
      </c>
      <c r="G1701">
        <v>499.59</v>
      </c>
      <c r="H1701" t="s">
        <v>7124</v>
      </c>
      <c r="I1701" t="s">
        <v>4</v>
      </c>
    </row>
    <row r="1702" spans="1:9" x14ac:dyDescent="0.25">
      <c r="A1702">
        <v>6309</v>
      </c>
      <c r="B1702" t="s">
        <v>1948</v>
      </c>
      <c r="C1702" t="s">
        <v>5458</v>
      </c>
      <c r="D1702">
        <v>152.30000000000001</v>
      </c>
      <c r="E1702">
        <v>761.7</v>
      </c>
      <c r="F1702">
        <v>77.87</v>
      </c>
      <c r="G1702">
        <v>389.46</v>
      </c>
      <c r="H1702" t="s">
        <v>7124</v>
      </c>
      <c r="I1702" t="s">
        <v>4</v>
      </c>
    </row>
    <row r="1703" spans="1:9" x14ac:dyDescent="0.25">
      <c r="A1703">
        <v>6309</v>
      </c>
      <c r="B1703" t="s">
        <v>1949</v>
      </c>
      <c r="C1703" t="s">
        <v>5459</v>
      </c>
      <c r="D1703">
        <v>151.4</v>
      </c>
      <c r="E1703">
        <v>757</v>
      </c>
      <c r="F1703">
        <v>77.410000000000011</v>
      </c>
      <c r="G1703">
        <v>387.05</v>
      </c>
      <c r="H1703" t="s">
        <v>7124</v>
      </c>
      <c r="I1703" t="s">
        <v>17</v>
      </c>
    </row>
    <row r="1704" spans="1:9" x14ac:dyDescent="0.25">
      <c r="A1704">
        <v>6309</v>
      </c>
      <c r="B1704" t="s">
        <v>1950</v>
      </c>
      <c r="C1704" t="s">
        <v>5460</v>
      </c>
      <c r="D1704">
        <v>144.19999999999999</v>
      </c>
      <c r="E1704">
        <v>720.8</v>
      </c>
      <c r="F1704">
        <v>73.73</v>
      </c>
      <c r="G1704">
        <v>368.53999999999996</v>
      </c>
      <c r="H1704" t="s">
        <v>7124</v>
      </c>
      <c r="I1704" t="s">
        <v>4</v>
      </c>
    </row>
    <row r="1705" spans="1:9" x14ac:dyDescent="0.25">
      <c r="A1705">
        <v>6309</v>
      </c>
      <c r="B1705" t="s">
        <v>1951</v>
      </c>
      <c r="C1705" t="s">
        <v>5461</v>
      </c>
      <c r="D1705">
        <v>137.19999999999999</v>
      </c>
      <c r="E1705">
        <v>686.1</v>
      </c>
      <c r="F1705">
        <v>70.150000000000006</v>
      </c>
      <c r="G1705">
        <v>350.8</v>
      </c>
      <c r="H1705" t="s">
        <v>7124</v>
      </c>
      <c r="I1705" t="s">
        <v>4</v>
      </c>
    </row>
    <row r="1706" spans="1:9" x14ac:dyDescent="0.25">
      <c r="A1706">
        <v>6309</v>
      </c>
      <c r="B1706" t="s">
        <v>1952</v>
      </c>
      <c r="C1706" t="s">
        <v>5462</v>
      </c>
      <c r="D1706">
        <v>110.4</v>
      </c>
      <c r="E1706">
        <v>110.4</v>
      </c>
      <c r="F1706">
        <v>56.449999999999996</v>
      </c>
      <c r="G1706">
        <v>56.449999999999996</v>
      </c>
      <c r="H1706" t="s">
        <v>7124</v>
      </c>
      <c r="I1706" t="s">
        <v>17</v>
      </c>
    </row>
    <row r="1707" spans="1:9" x14ac:dyDescent="0.25">
      <c r="A1707">
        <v>6309</v>
      </c>
      <c r="B1707" t="s">
        <v>1953</v>
      </c>
      <c r="C1707" t="s">
        <v>5463</v>
      </c>
      <c r="D1707">
        <v>108.9</v>
      </c>
      <c r="E1707">
        <v>544.4</v>
      </c>
      <c r="F1707">
        <v>55.68</v>
      </c>
      <c r="G1707">
        <v>278.34999999999997</v>
      </c>
      <c r="H1707" t="s">
        <v>7124</v>
      </c>
      <c r="I1707" t="s">
        <v>4</v>
      </c>
    </row>
    <row r="1708" spans="1:9" x14ac:dyDescent="0.25">
      <c r="A1708">
        <v>6309</v>
      </c>
      <c r="B1708" t="s">
        <v>1954</v>
      </c>
      <c r="C1708" t="s">
        <v>5464</v>
      </c>
      <c r="D1708">
        <v>106.7</v>
      </c>
      <c r="E1708">
        <v>106.7</v>
      </c>
      <c r="F1708">
        <v>54.559999999999995</v>
      </c>
      <c r="G1708">
        <v>54.559999999999995</v>
      </c>
      <c r="H1708" t="s">
        <v>7124</v>
      </c>
      <c r="I1708" t="s">
        <v>4</v>
      </c>
    </row>
    <row r="1709" spans="1:9" x14ac:dyDescent="0.25">
      <c r="A1709">
        <v>6309</v>
      </c>
      <c r="B1709" t="s">
        <v>1955</v>
      </c>
      <c r="C1709" t="s">
        <v>5465</v>
      </c>
      <c r="D1709">
        <v>94.8</v>
      </c>
      <c r="E1709">
        <v>474.1</v>
      </c>
      <c r="F1709">
        <v>48.48</v>
      </c>
      <c r="G1709">
        <v>242.41</v>
      </c>
      <c r="H1709" t="s">
        <v>7124</v>
      </c>
      <c r="I1709" t="s">
        <v>4</v>
      </c>
    </row>
    <row r="1710" spans="1:9" x14ac:dyDescent="0.25">
      <c r="A1710">
        <v>6309</v>
      </c>
      <c r="B1710" t="s">
        <v>1956</v>
      </c>
      <c r="C1710" t="s">
        <v>5466</v>
      </c>
      <c r="D1710">
        <v>76.2</v>
      </c>
      <c r="E1710">
        <v>381.2</v>
      </c>
      <c r="F1710">
        <v>38.97</v>
      </c>
      <c r="G1710">
        <v>194.91</v>
      </c>
      <c r="H1710" t="s">
        <v>7124</v>
      </c>
      <c r="I1710" t="s">
        <v>17</v>
      </c>
    </row>
    <row r="1711" spans="1:9" x14ac:dyDescent="0.25">
      <c r="A1711">
        <v>6309</v>
      </c>
      <c r="B1711" t="s">
        <v>1957</v>
      </c>
      <c r="C1711" t="s">
        <v>5467</v>
      </c>
      <c r="D1711">
        <v>74.099999999999994</v>
      </c>
      <c r="E1711">
        <v>370.6</v>
      </c>
      <c r="F1711">
        <v>37.89</v>
      </c>
      <c r="G1711">
        <v>189.48999999999998</v>
      </c>
      <c r="H1711" t="s">
        <v>7124</v>
      </c>
      <c r="I1711" t="s">
        <v>17</v>
      </c>
    </row>
    <row r="1712" spans="1:9" x14ac:dyDescent="0.25">
      <c r="A1712">
        <v>6309</v>
      </c>
      <c r="B1712" t="s">
        <v>1958</v>
      </c>
      <c r="C1712" t="s">
        <v>5468</v>
      </c>
      <c r="D1712">
        <v>74.099999999999994</v>
      </c>
      <c r="E1712">
        <v>74.099999999999994</v>
      </c>
      <c r="F1712">
        <v>37.89</v>
      </c>
      <c r="G1712">
        <v>37.89</v>
      </c>
      <c r="H1712" t="s">
        <v>7124</v>
      </c>
      <c r="I1712" t="s">
        <v>17</v>
      </c>
    </row>
    <row r="1713" spans="1:9" x14ac:dyDescent="0.25">
      <c r="A1713">
        <v>6309</v>
      </c>
      <c r="B1713" t="s">
        <v>1959</v>
      </c>
      <c r="C1713" t="s">
        <v>5469</v>
      </c>
      <c r="D1713">
        <v>46.7</v>
      </c>
      <c r="E1713">
        <v>233.3</v>
      </c>
      <c r="F1713">
        <v>23.880000000000003</v>
      </c>
      <c r="G1713">
        <v>119.29</v>
      </c>
      <c r="H1713" t="s">
        <v>7124</v>
      </c>
      <c r="I1713" t="s">
        <v>17</v>
      </c>
    </row>
    <row r="1714" spans="1:9" x14ac:dyDescent="0.25">
      <c r="A1714">
        <v>6309</v>
      </c>
      <c r="B1714" t="s">
        <v>1960</v>
      </c>
      <c r="C1714" t="s">
        <v>5470</v>
      </c>
      <c r="D1714">
        <v>43.2</v>
      </c>
      <c r="E1714">
        <v>215.9</v>
      </c>
      <c r="F1714">
        <v>22.09</v>
      </c>
      <c r="G1714">
        <v>110.39</v>
      </c>
      <c r="H1714" t="s">
        <v>7124</v>
      </c>
      <c r="I1714" t="s">
        <v>17</v>
      </c>
    </row>
    <row r="1715" spans="1:9" x14ac:dyDescent="0.25">
      <c r="A1715">
        <v>6309</v>
      </c>
      <c r="B1715" t="s">
        <v>1961</v>
      </c>
      <c r="C1715" t="s">
        <v>5471</v>
      </c>
      <c r="D1715">
        <v>31</v>
      </c>
      <c r="E1715">
        <v>154.80000000000001</v>
      </c>
      <c r="F1715">
        <v>15.86</v>
      </c>
      <c r="G1715">
        <v>79.150000000000006</v>
      </c>
      <c r="H1715" t="s">
        <v>7124</v>
      </c>
      <c r="I1715" t="s">
        <v>17</v>
      </c>
    </row>
    <row r="1716" spans="1:9" x14ac:dyDescent="0.25">
      <c r="A1716">
        <v>6309</v>
      </c>
      <c r="B1716" t="s">
        <v>1962</v>
      </c>
      <c r="C1716" t="s">
        <v>5472</v>
      </c>
      <c r="D1716">
        <v>31</v>
      </c>
      <c r="E1716">
        <v>31</v>
      </c>
      <c r="F1716">
        <v>15.86</v>
      </c>
      <c r="G1716">
        <v>15.86</v>
      </c>
      <c r="H1716" t="s">
        <v>7124</v>
      </c>
      <c r="I1716" t="s">
        <v>17</v>
      </c>
    </row>
    <row r="1717" spans="1:9" x14ac:dyDescent="0.25">
      <c r="A1717">
        <v>6309</v>
      </c>
      <c r="B1717" t="s">
        <v>1963</v>
      </c>
      <c r="C1717" t="s">
        <v>5473</v>
      </c>
      <c r="D1717">
        <v>27.2</v>
      </c>
      <c r="E1717">
        <v>136</v>
      </c>
      <c r="F1717">
        <v>13.91</v>
      </c>
      <c r="G1717">
        <v>69.540000000000006</v>
      </c>
      <c r="H1717" t="s">
        <v>7124</v>
      </c>
      <c r="I1717" t="s">
        <v>17</v>
      </c>
    </row>
    <row r="1718" spans="1:9" x14ac:dyDescent="0.25">
      <c r="A1718">
        <v>6309</v>
      </c>
      <c r="B1718" t="s">
        <v>1964</v>
      </c>
      <c r="C1718" t="s">
        <v>5474</v>
      </c>
      <c r="D1718">
        <v>25.7</v>
      </c>
      <c r="E1718">
        <v>128.4</v>
      </c>
      <c r="F1718">
        <v>13.15</v>
      </c>
      <c r="G1718">
        <v>65.650000000000006</v>
      </c>
      <c r="H1718" t="s">
        <v>7124</v>
      </c>
      <c r="I1718" t="s">
        <v>17</v>
      </c>
    </row>
    <row r="1719" spans="1:9" x14ac:dyDescent="0.25">
      <c r="A1719">
        <v>6309</v>
      </c>
      <c r="B1719" t="s">
        <v>1965</v>
      </c>
      <c r="C1719" t="s">
        <v>5475</v>
      </c>
      <c r="D1719">
        <v>9.6</v>
      </c>
      <c r="E1719">
        <v>48.1</v>
      </c>
      <c r="F1719">
        <v>4.91</v>
      </c>
      <c r="G1719">
        <v>24.6</v>
      </c>
      <c r="H1719" t="s">
        <v>7124</v>
      </c>
      <c r="I1719" t="s">
        <v>17</v>
      </c>
    </row>
    <row r="1720" spans="1:9" x14ac:dyDescent="0.25">
      <c r="A1720">
        <v>6309</v>
      </c>
      <c r="B1720" t="s">
        <v>1966</v>
      </c>
      <c r="C1720" t="s">
        <v>5476</v>
      </c>
      <c r="D1720">
        <v>0</v>
      </c>
      <c r="E1720">
        <v>8008.5</v>
      </c>
      <c r="F1720">
        <v>0</v>
      </c>
      <c r="G1720">
        <v>4094.69</v>
      </c>
      <c r="H1720" t="s">
        <v>7124</v>
      </c>
      <c r="I1720" t="s">
        <v>15</v>
      </c>
    </row>
    <row r="1721" spans="1:9" x14ac:dyDescent="0.25">
      <c r="A1721">
        <v>6309</v>
      </c>
      <c r="B1721" t="s">
        <v>1967</v>
      </c>
      <c r="C1721" t="s">
        <v>5477</v>
      </c>
      <c r="D1721">
        <v>0</v>
      </c>
      <c r="E1721">
        <v>738.4</v>
      </c>
      <c r="F1721">
        <v>0</v>
      </c>
      <c r="G1721">
        <v>377.53999999999996</v>
      </c>
      <c r="H1721" t="s">
        <v>7124</v>
      </c>
      <c r="I1721" t="s">
        <v>4</v>
      </c>
    </row>
    <row r="1722" spans="1:9" x14ac:dyDescent="0.25">
      <c r="A1722">
        <v>6310</v>
      </c>
      <c r="B1722" t="s">
        <v>1968</v>
      </c>
      <c r="C1722" t="s">
        <v>5478</v>
      </c>
      <c r="D1722">
        <v>5507</v>
      </c>
      <c r="E1722">
        <v>5507</v>
      </c>
      <c r="F1722">
        <v>2815.69</v>
      </c>
      <c r="G1722">
        <v>2815.69</v>
      </c>
      <c r="H1722" t="s">
        <v>7125</v>
      </c>
      <c r="I1722" t="s">
        <v>11</v>
      </c>
    </row>
    <row r="1723" spans="1:9" x14ac:dyDescent="0.25">
      <c r="A1723">
        <v>6310</v>
      </c>
      <c r="B1723" t="s">
        <v>1969</v>
      </c>
      <c r="C1723" t="s">
        <v>1970</v>
      </c>
      <c r="D1723">
        <v>1811.6</v>
      </c>
      <c r="E1723">
        <v>1811.6</v>
      </c>
      <c r="F1723">
        <v>926.26</v>
      </c>
      <c r="G1723">
        <v>926.26</v>
      </c>
      <c r="H1723" t="s">
        <v>7125</v>
      </c>
      <c r="I1723" t="s">
        <v>17</v>
      </c>
    </row>
    <row r="1724" spans="1:9" x14ac:dyDescent="0.25">
      <c r="A1724">
        <v>6310</v>
      </c>
      <c r="B1724" t="s">
        <v>1971</v>
      </c>
      <c r="C1724" t="s">
        <v>5479</v>
      </c>
      <c r="D1724">
        <v>541.1</v>
      </c>
      <c r="E1724">
        <v>541.1</v>
      </c>
      <c r="F1724">
        <v>276.67</v>
      </c>
      <c r="G1724">
        <v>276.67</v>
      </c>
      <c r="H1724" t="s">
        <v>7125</v>
      </c>
      <c r="I1724" t="s">
        <v>7</v>
      </c>
    </row>
    <row r="1725" spans="1:9" x14ac:dyDescent="0.25">
      <c r="A1725">
        <v>6310</v>
      </c>
      <c r="B1725" t="s">
        <v>1972</v>
      </c>
      <c r="C1725" t="s">
        <v>5480</v>
      </c>
      <c r="D1725">
        <v>527.1</v>
      </c>
      <c r="E1725">
        <v>527.1</v>
      </c>
      <c r="F1725">
        <v>269.51</v>
      </c>
      <c r="G1725">
        <v>269.51</v>
      </c>
      <c r="H1725" t="s">
        <v>7125</v>
      </c>
      <c r="I1725" t="s">
        <v>17</v>
      </c>
    </row>
    <row r="1726" spans="1:9" x14ac:dyDescent="0.25">
      <c r="A1726">
        <v>6310</v>
      </c>
      <c r="B1726" t="s">
        <v>1973</v>
      </c>
      <c r="C1726" t="s">
        <v>5481</v>
      </c>
      <c r="D1726">
        <v>520.5</v>
      </c>
      <c r="E1726">
        <v>520.5</v>
      </c>
      <c r="F1726">
        <v>266.13</v>
      </c>
      <c r="G1726">
        <v>266.13</v>
      </c>
      <c r="H1726" t="s">
        <v>7125</v>
      </c>
      <c r="I1726" t="s">
        <v>11</v>
      </c>
    </row>
    <row r="1727" spans="1:9" x14ac:dyDescent="0.25">
      <c r="A1727">
        <v>6310</v>
      </c>
      <c r="B1727" t="s">
        <v>1974</v>
      </c>
      <c r="C1727" t="s">
        <v>5482</v>
      </c>
      <c r="D1727">
        <v>463.8</v>
      </c>
      <c r="E1727">
        <v>463.8</v>
      </c>
      <c r="F1727">
        <v>237.14</v>
      </c>
      <c r="G1727">
        <v>237.14</v>
      </c>
      <c r="H1727" t="s">
        <v>7125</v>
      </c>
      <c r="I1727" t="s">
        <v>17</v>
      </c>
    </row>
    <row r="1728" spans="1:9" x14ac:dyDescent="0.25">
      <c r="A1728">
        <v>6310</v>
      </c>
      <c r="B1728" t="s">
        <v>1975</v>
      </c>
      <c r="C1728" t="s">
        <v>5483</v>
      </c>
      <c r="D1728">
        <v>248.6</v>
      </c>
      <c r="E1728">
        <v>248.6</v>
      </c>
      <c r="F1728">
        <v>127.11</v>
      </c>
      <c r="G1728">
        <v>127.11</v>
      </c>
      <c r="H1728" t="s">
        <v>7125</v>
      </c>
      <c r="I1728" t="s">
        <v>11</v>
      </c>
    </row>
    <row r="1729" spans="1:9" x14ac:dyDescent="0.25">
      <c r="A1729">
        <v>6310</v>
      </c>
      <c r="B1729" t="s">
        <v>1976</v>
      </c>
      <c r="C1729" t="s">
        <v>5484</v>
      </c>
      <c r="D1729">
        <v>245.6</v>
      </c>
      <c r="E1729">
        <v>245.6</v>
      </c>
      <c r="F1729">
        <v>125.58</v>
      </c>
      <c r="G1729">
        <v>125.58</v>
      </c>
      <c r="H1729" t="s">
        <v>7125</v>
      </c>
      <c r="I1729" t="s">
        <v>11</v>
      </c>
    </row>
    <row r="1730" spans="1:9" x14ac:dyDescent="0.25">
      <c r="A1730">
        <v>6310</v>
      </c>
      <c r="B1730" t="s">
        <v>1977</v>
      </c>
      <c r="C1730" t="s">
        <v>1978</v>
      </c>
      <c r="D1730">
        <v>152.4</v>
      </c>
      <c r="E1730">
        <v>152.4</v>
      </c>
      <c r="F1730">
        <v>77.930000000000007</v>
      </c>
      <c r="G1730">
        <v>77.930000000000007</v>
      </c>
      <c r="H1730" t="s">
        <v>7125</v>
      </c>
      <c r="I1730" t="s">
        <v>68</v>
      </c>
    </row>
    <row r="1731" spans="1:9" x14ac:dyDescent="0.25">
      <c r="A1731">
        <v>6310</v>
      </c>
      <c r="B1731" t="s">
        <v>1979</v>
      </c>
      <c r="C1731" t="s">
        <v>5485</v>
      </c>
      <c r="D1731">
        <v>114.8</v>
      </c>
      <c r="E1731">
        <v>114.8</v>
      </c>
      <c r="F1731">
        <v>58.699999999999996</v>
      </c>
      <c r="G1731">
        <v>58.699999999999996</v>
      </c>
      <c r="H1731" t="s">
        <v>7125</v>
      </c>
      <c r="I1731" t="s">
        <v>17</v>
      </c>
    </row>
    <row r="1732" spans="1:9" x14ac:dyDescent="0.25">
      <c r="A1732">
        <v>6310</v>
      </c>
      <c r="B1732" t="s">
        <v>1980</v>
      </c>
      <c r="C1732" t="s">
        <v>5486</v>
      </c>
      <c r="D1732">
        <v>107.8</v>
      </c>
      <c r="E1732">
        <v>107.8</v>
      </c>
      <c r="F1732">
        <v>55.12</v>
      </c>
      <c r="G1732">
        <v>55.12</v>
      </c>
      <c r="H1732" t="s">
        <v>7125</v>
      </c>
      <c r="I1732" t="s">
        <v>17</v>
      </c>
    </row>
    <row r="1733" spans="1:9" x14ac:dyDescent="0.25">
      <c r="A1733">
        <v>6310</v>
      </c>
      <c r="B1733" t="s">
        <v>1981</v>
      </c>
      <c r="C1733" t="s">
        <v>5487</v>
      </c>
      <c r="D1733">
        <v>96.6</v>
      </c>
      <c r="E1733">
        <v>96.6</v>
      </c>
      <c r="F1733">
        <v>49.4</v>
      </c>
      <c r="G1733">
        <v>49.4</v>
      </c>
      <c r="H1733" t="s">
        <v>7125</v>
      </c>
      <c r="I1733" t="s">
        <v>17</v>
      </c>
    </row>
    <row r="1734" spans="1:9" x14ac:dyDescent="0.25">
      <c r="A1734">
        <v>6310</v>
      </c>
      <c r="B1734" t="s">
        <v>1982</v>
      </c>
      <c r="C1734" t="s">
        <v>5488</v>
      </c>
      <c r="D1734">
        <v>30.6</v>
      </c>
      <c r="E1734">
        <v>30.6</v>
      </c>
      <c r="F1734">
        <v>15.65</v>
      </c>
      <c r="G1734">
        <v>15.65</v>
      </c>
      <c r="H1734" t="s">
        <v>7125</v>
      </c>
      <c r="I1734" t="s">
        <v>4</v>
      </c>
    </row>
    <row r="1735" spans="1:9" x14ac:dyDescent="0.25">
      <c r="A1735">
        <v>6310</v>
      </c>
      <c r="B1735" t="s">
        <v>1983</v>
      </c>
      <c r="C1735" t="s">
        <v>5489</v>
      </c>
      <c r="D1735">
        <v>28.2</v>
      </c>
      <c r="E1735">
        <v>28.2</v>
      </c>
      <c r="F1735">
        <v>14.42</v>
      </c>
      <c r="G1735">
        <v>14.42</v>
      </c>
      <c r="H1735" t="s">
        <v>7125</v>
      </c>
      <c r="I1735" t="s">
        <v>15</v>
      </c>
    </row>
    <row r="1736" spans="1:9" x14ac:dyDescent="0.25">
      <c r="A1736">
        <v>6310</v>
      </c>
      <c r="B1736" t="s">
        <v>1984</v>
      </c>
      <c r="C1736" t="s">
        <v>5490</v>
      </c>
      <c r="D1736">
        <v>19.8</v>
      </c>
      <c r="E1736">
        <v>19.8</v>
      </c>
      <c r="F1736">
        <v>10.129999999999999</v>
      </c>
      <c r="G1736">
        <v>10.129999999999999</v>
      </c>
      <c r="H1736" t="s">
        <v>7125</v>
      </c>
      <c r="I1736" t="s">
        <v>15</v>
      </c>
    </row>
    <row r="1737" spans="1:9" x14ac:dyDescent="0.25">
      <c r="A1737">
        <v>6311</v>
      </c>
      <c r="B1737" t="s">
        <v>1985</v>
      </c>
      <c r="C1737" t="s">
        <v>5491</v>
      </c>
      <c r="D1737">
        <v>3158</v>
      </c>
      <c r="E1737">
        <v>3158</v>
      </c>
      <c r="F1737">
        <v>1614.66</v>
      </c>
      <c r="G1737">
        <v>1614.66</v>
      </c>
      <c r="H1737" t="s">
        <v>7126</v>
      </c>
      <c r="I1737" t="s">
        <v>17</v>
      </c>
    </row>
    <row r="1738" spans="1:9" x14ac:dyDescent="0.25">
      <c r="A1738">
        <v>6311</v>
      </c>
      <c r="B1738" t="s">
        <v>1986</v>
      </c>
      <c r="C1738" t="s">
        <v>1987</v>
      </c>
      <c r="D1738">
        <v>2122</v>
      </c>
      <c r="E1738">
        <v>5502</v>
      </c>
      <c r="F1738">
        <v>1084.97</v>
      </c>
      <c r="G1738">
        <v>2813.13</v>
      </c>
      <c r="H1738" t="s">
        <v>7126</v>
      </c>
      <c r="I1738" t="s">
        <v>4</v>
      </c>
    </row>
    <row r="1739" spans="1:9" x14ac:dyDescent="0.25">
      <c r="A1739">
        <v>6311</v>
      </c>
      <c r="B1739" t="s">
        <v>1988</v>
      </c>
      <c r="C1739" t="s">
        <v>5492</v>
      </c>
      <c r="D1739">
        <v>1462</v>
      </c>
      <c r="E1739">
        <v>1462</v>
      </c>
      <c r="F1739">
        <v>747.51</v>
      </c>
      <c r="G1739">
        <v>747.51</v>
      </c>
      <c r="H1739" t="s">
        <v>7126</v>
      </c>
      <c r="I1739" t="s">
        <v>17</v>
      </c>
    </row>
    <row r="1740" spans="1:9" x14ac:dyDescent="0.25">
      <c r="A1740">
        <v>6311</v>
      </c>
      <c r="B1740" t="s">
        <v>1989</v>
      </c>
      <c r="C1740" t="s">
        <v>5493</v>
      </c>
      <c r="D1740">
        <v>828</v>
      </c>
      <c r="E1740">
        <v>828</v>
      </c>
      <c r="F1740">
        <v>423.34999999999997</v>
      </c>
      <c r="G1740">
        <v>423.34999999999997</v>
      </c>
      <c r="H1740" t="s">
        <v>7126</v>
      </c>
      <c r="I1740" t="s">
        <v>17</v>
      </c>
    </row>
    <row r="1741" spans="1:9" x14ac:dyDescent="0.25">
      <c r="A1741">
        <v>6311</v>
      </c>
      <c r="B1741" t="s">
        <v>1990</v>
      </c>
      <c r="C1741" t="s">
        <v>5494</v>
      </c>
      <c r="D1741">
        <v>817</v>
      </c>
      <c r="E1741">
        <v>817</v>
      </c>
      <c r="F1741">
        <v>417.73</v>
      </c>
      <c r="G1741">
        <v>417.73</v>
      </c>
      <c r="H1741" t="s">
        <v>7126</v>
      </c>
      <c r="I1741" t="s">
        <v>17</v>
      </c>
    </row>
    <row r="1742" spans="1:9" x14ac:dyDescent="0.25">
      <c r="A1742">
        <v>6311</v>
      </c>
      <c r="B1742" t="s">
        <v>1991</v>
      </c>
      <c r="C1742" t="s">
        <v>5495</v>
      </c>
      <c r="D1742">
        <v>475</v>
      </c>
      <c r="E1742">
        <v>475</v>
      </c>
      <c r="F1742">
        <v>242.87</v>
      </c>
      <c r="G1742">
        <v>242.87</v>
      </c>
      <c r="H1742" t="s">
        <v>7126</v>
      </c>
      <c r="I1742" t="s">
        <v>15</v>
      </c>
    </row>
    <row r="1743" spans="1:9" x14ac:dyDescent="0.25">
      <c r="A1743">
        <v>6311</v>
      </c>
      <c r="B1743" t="s">
        <v>1992</v>
      </c>
      <c r="C1743" t="s">
        <v>5496</v>
      </c>
      <c r="D1743">
        <v>446</v>
      </c>
      <c r="E1743">
        <v>446</v>
      </c>
      <c r="F1743">
        <v>228.04</v>
      </c>
      <c r="G1743">
        <v>228.04</v>
      </c>
      <c r="H1743" t="s">
        <v>7126</v>
      </c>
      <c r="I1743" t="s">
        <v>4</v>
      </c>
    </row>
    <row r="1744" spans="1:9" x14ac:dyDescent="0.25">
      <c r="A1744">
        <v>6311</v>
      </c>
      <c r="B1744" t="s">
        <v>1993</v>
      </c>
      <c r="C1744" t="s">
        <v>5497</v>
      </c>
      <c r="D1744">
        <v>371</v>
      </c>
      <c r="E1744">
        <v>371</v>
      </c>
      <c r="F1744">
        <v>189.69</v>
      </c>
      <c r="G1744">
        <v>189.69</v>
      </c>
      <c r="H1744" t="s">
        <v>7126</v>
      </c>
      <c r="I1744" t="s">
        <v>17</v>
      </c>
    </row>
    <row r="1745" spans="1:9" x14ac:dyDescent="0.25">
      <c r="A1745">
        <v>6311</v>
      </c>
      <c r="B1745" t="s">
        <v>1994</v>
      </c>
      <c r="C1745" t="s">
        <v>5498</v>
      </c>
      <c r="D1745">
        <v>182</v>
      </c>
      <c r="E1745">
        <v>182</v>
      </c>
      <c r="F1745">
        <v>93.06</v>
      </c>
      <c r="G1745">
        <v>93.06</v>
      </c>
      <c r="H1745" t="s">
        <v>7126</v>
      </c>
      <c r="I1745" t="s">
        <v>17</v>
      </c>
    </row>
    <row r="1746" spans="1:9" x14ac:dyDescent="0.25">
      <c r="A1746">
        <v>6311</v>
      </c>
      <c r="B1746" t="s">
        <v>1995</v>
      </c>
      <c r="C1746" t="s">
        <v>5499</v>
      </c>
      <c r="D1746">
        <v>139</v>
      </c>
      <c r="E1746">
        <v>139</v>
      </c>
      <c r="F1746">
        <v>71.070000000000007</v>
      </c>
      <c r="G1746">
        <v>71.070000000000007</v>
      </c>
      <c r="H1746" t="s">
        <v>7126</v>
      </c>
      <c r="I1746" t="s">
        <v>17</v>
      </c>
    </row>
    <row r="1747" spans="1:9" x14ac:dyDescent="0.25">
      <c r="A1747">
        <v>6312</v>
      </c>
      <c r="B1747" t="s">
        <v>1996</v>
      </c>
      <c r="C1747" t="s">
        <v>5500</v>
      </c>
      <c r="D1747">
        <v>4817</v>
      </c>
      <c r="E1747">
        <v>4817</v>
      </c>
      <c r="F1747">
        <v>2462.9</v>
      </c>
      <c r="G1747">
        <v>2462.9</v>
      </c>
      <c r="H1747" t="s">
        <v>7127</v>
      </c>
      <c r="I1747" t="s">
        <v>11</v>
      </c>
    </row>
    <row r="1748" spans="1:9" x14ac:dyDescent="0.25">
      <c r="A1748">
        <v>6312</v>
      </c>
      <c r="B1748" t="s">
        <v>1997</v>
      </c>
      <c r="C1748" t="s">
        <v>1998</v>
      </c>
      <c r="D1748">
        <v>1000</v>
      </c>
      <c r="E1748">
        <v>1000</v>
      </c>
      <c r="F1748">
        <v>511.3</v>
      </c>
      <c r="G1748">
        <v>511.3</v>
      </c>
      <c r="H1748" t="s">
        <v>7127</v>
      </c>
      <c r="I1748" t="s">
        <v>4</v>
      </c>
    </row>
    <row r="1749" spans="1:9" x14ac:dyDescent="0.25">
      <c r="A1749">
        <v>6312</v>
      </c>
      <c r="B1749" t="s">
        <v>1999</v>
      </c>
      <c r="C1749" t="s">
        <v>5501</v>
      </c>
      <c r="D1749">
        <v>183</v>
      </c>
      <c r="E1749">
        <v>183</v>
      </c>
      <c r="F1749">
        <v>93.570000000000007</v>
      </c>
      <c r="G1749">
        <v>93.570000000000007</v>
      </c>
      <c r="H1749" t="s">
        <v>7127</v>
      </c>
      <c r="I1749" t="s">
        <v>68</v>
      </c>
    </row>
    <row r="1750" spans="1:9" x14ac:dyDescent="0.25">
      <c r="A1750">
        <v>6401</v>
      </c>
      <c r="B1750" t="s">
        <v>2026</v>
      </c>
      <c r="C1750" t="s">
        <v>2027</v>
      </c>
      <c r="D1750">
        <v>2600</v>
      </c>
      <c r="E1750">
        <v>2600</v>
      </c>
      <c r="F1750">
        <v>1329.36</v>
      </c>
      <c r="G1750">
        <v>1329.36</v>
      </c>
      <c r="H1750" t="s">
        <v>7128</v>
      </c>
      <c r="I1750" t="s">
        <v>17</v>
      </c>
    </row>
    <row r="1751" spans="1:9" x14ac:dyDescent="0.25">
      <c r="A1751">
        <v>6401</v>
      </c>
      <c r="B1751" t="s">
        <v>2001</v>
      </c>
      <c r="C1751" t="s">
        <v>5502</v>
      </c>
      <c r="D1751">
        <v>1848.4</v>
      </c>
      <c r="E1751">
        <v>1848.4</v>
      </c>
      <c r="F1751">
        <v>945.08</v>
      </c>
      <c r="G1751">
        <v>945.08</v>
      </c>
      <c r="H1751" t="s">
        <v>7128</v>
      </c>
      <c r="I1751" t="s">
        <v>4</v>
      </c>
    </row>
    <row r="1752" spans="1:9" x14ac:dyDescent="0.25">
      <c r="A1752">
        <v>6401</v>
      </c>
      <c r="B1752" t="s">
        <v>2002</v>
      </c>
      <c r="C1752" t="s">
        <v>5503</v>
      </c>
      <c r="D1752">
        <v>1378.1</v>
      </c>
      <c r="E1752">
        <v>1531.3</v>
      </c>
      <c r="F1752">
        <v>704.62</v>
      </c>
      <c r="G1752">
        <v>782.95</v>
      </c>
      <c r="H1752" t="s">
        <v>7128</v>
      </c>
      <c r="I1752" t="s">
        <v>4</v>
      </c>
    </row>
    <row r="1753" spans="1:9" x14ac:dyDescent="0.25">
      <c r="A1753">
        <v>6401</v>
      </c>
      <c r="B1753" t="s">
        <v>2003</v>
      </c>
      <c r="C1753" t="s">
        <v>5504</v>
      </c>
      <c r="D1753">
        <v>980.5</v>
      </c>
      <c r="E1753">
        <v>980.5</v>
      </c>
      <c r="F1753">
        <v>501.33</v>
      </c>
      <c r="G1753">
        <v>501.33</v>
      </c>
      <c r="H1753" t="s">
        <v>7128</v>
      </c>
      <c r="I1753" t="s">
        <v>17</v>
      </c>
    </row>
    <row r="1754" spans="1:9" x14ac:dyDescent="0.25">
      <c r="A1754">
        <v>6401</v>
      </c>
      <c r="B1754" t="s">
        <v>2004</v>
      </c>
      <c r="C1754" t="s">
        <v>2005</v>
      </c>
      <c r="D1754">
        <v>880</v>
      </c>
      <c r="E1754">
        <v>880</v>
      </c>
      <c r="F1754">
        <v>449.94</v>
      </c>
      <c r="G1754">
        <v>449.94</v>
      </c>
      <c r="H1754" t="s">
        <v>7128</v>
      </c>
      <c r="I1754" t="s">
        <v>17</v>
      </c>
    </row>
    <row r="1755" spans="1:9" x14ac:dyDescent="0.25">
      <c r="A1755">
        <v>6401</v>
      </c>
      <c r="B1755" t="s">
        <v>2006</v>
      </c>
      <c r="C1755" t="s">
        <v>5505</v>
      </c>
      <c r="D1755">
        <v>850</v>
      </c>
      <c r="E1755">
        <v>850</v>
      </c>
      <c r="F1755">
        <v>434.59999999999997</v>
      </c>
      <c r="G1755">
        <v>434.59999999999997</v>
      </c>
      <c r="H1755" t="s">
        <v>7128</v>
      </c>
      <c r="I1755" t="s">
        <v>4</v>
      </c>
    </row>
    <row r="1756" spans="1:9" x14ac:dyDescent="0.25">
      <c r="A1756">
        <v>6401</v>
      </c>
      <c r="B1756" t="s">
        <v>2007</v>
      </c>
      <c r="C1756" t="s">
        <v>5506</v>
      </c>
      <c r="D1756">
        <v>847.6</v>
      </c>
      <c r="E1756">
        <v>847.6</v>
      </c>
      <c r="F1756">
        <v>433.38</v>
      </c>
      <c r="G1756">
        <v>433.38</v>
      </c>
      <c r="H1756" t="s">
        <v>7128</v>
      </c>
      <c r="I1756" t="s">
        <v>17</v>
      </c>
    </row>
    <row r="1757" spans="1:9" x14ac:dyDescent="0.25">
      <c r="A1757">
        <v>6401</v>
      </c>
      <c r="B1757" t="s">
        <v>2008</v>
      </c>
      <c r="C1757" t="s">
        <v>5507</v>
      </c>
      <c r="D1757">
        <v>800</v>
      </c>
      <c r="E1757">
        <v>2300</v>
      </c>
      <c r="F1757">
        <v>409.03999999999996</v>
      </c>
      <c r="G1757">
        <v>1175.98</v>
      </c>
      <c r="H1757" t="s">
        <v>7128</v>
      </c>
      <c r="I1757" t="s">
        <v>17</v>
      </c>
    </row>
    <row r="1758" spans="1:9" x14ac:dyDescent="0.25">
      <c r="A1758">
        <v>6401</v>
      </c>
      <c r="B1758" t="s">
        <v>2009</v>
      </c>
      <c r="C1758" t="s">
        <v>5508</v>
      </c>
      <c r="D1758">
        <v>600</v>
      </c>
      <c r="E1758">
        <v>600</v>
      </c>
      <c r="F1758">
        <v>306.77999999999997</v>
      </c>
      <c r="G1758">
        <v>306.77999999999997</v>
      </c>
      <c r="H1758" t="s">
        <v>7128</v>
      </c>
      <c r="I1758" t="s">
        <v>17</v>
      </c>
    </row>
    <row r="1759" spans="1:9" x14ac:dyDescent="0.25">
      <c r="A1759">
        <v>6401</v>
      </c>
      <c r="B1759" t="s">
        <v>2010</v>
      </c>
      <c r="C1759" t="s">
        <v>2011</v>
      </c>
      <c r="D1759">
        <v>590</v>
      </c>
      <c r="E1759">
        <v>590</v>
      </c>
      <c r="F1759">
        <v>301.67</v>
      </c>
      <c r="G1759">
        <v>301.67</v>
      </c>
      <c r="H1759" t="s">
        <v>7128</v>
      </c>
      <c r="I1759" t="s">
        <v>7</v>
      </c>
    </row>
    <row r="1760" spans="1:9" x14ac:dyDescent="0.25">
      <c r="A1760">
        <v>6401</v>
      </c>
      <c r="B1760" t="s">
        <v>2012</v>
      </c>
      <c r="C1760" t="s">
        <v>5509</v>
      </c>
      <c r="D1760">
        <v>524.5</v>
      </c>
      <c r="E1760">
        <v>750</v>
      </c>
      <c r="F1760">
        <v>268.18</v>
      </c>
      <c r="G1760">
        <v>383.46999999999997</v>
      </c>
      <c r="H1760" t="s">
        <v>7128</v>
      </c>
      <c r="I1760" t="s">
        <v>7</v>
      </c>
    </row>
    <row r="1761" spans="1:9" x14ac:dyDescent="0.25">
      <c r="A1761">
        <v>6401</v>
      </c>
      <c r="B1761" t="s">
        <v>2013</v>
      </c>
      <c r="C1761" t="s">
        <v>5510</v>
      </c>
      <c r="D1761">
        <v>506.8</v>
      </c>
      <c r="E1761">
        <v>921.4</v>
      </c>
      <c r="F1761">
        <v>259.13</v>
      </c>
      <c r="G1761">
        <v>471.11</v>
      </c>
      <c r="H1761" t="s">
        <v>7128</v>
      </c>
      <c r="I1761" t="s">
        <v>15</v>
      </c>
    </row>
    <row r="1762" spans="1:9" x14ac:dyDescent="0.25">
      <c r="A1762">
        <v>6401</v>
      </c>
      <c r="B1762" t="s">
        <v>2014</v>
      </c>
      <c r="C1762" t="s">
        <v>5511</v>
      </c>
      <c r="D1762">
        <v>482.9</v>
      </c>
      <c r="E1762">
        <v>482.9</v>
      </c>
      <c r="F1762">
        <v>246.91</v>
      </c>
      <c r="G1762">
        <v>246.91</v>
      </c>
      <c r="H1762" t="s">
        <v>7128</v>
      </c>
      <c r="I1762" t="s">
        <v>4</v>
      </c>
    </row>
    <row r="1763" spans="1:9" x14ac:dyDescent="0.25">
      <c r="A1763">
        <v>6401</v>
      </c>
      <c r="B1763" t="s">
        <v>2015</v>
      </c>
      <c r="C1763" t="s">
        <v>5512</v>
      </c>
      <c r="D1763">
        <v>462.7</v>
      </c>
      <c r="E1763">
        <v>462.7</v>
      </c>
      <c r="F1763">
        <v>236.57999999999998</v>
      </c>
      <c r="G1763">
        <v>236.57999999999998</v>
      </c>
      <c r="H1763" t="s">
        <v>7128</v>
      </c>
      <c r="I1763" t="s">
        <v>7</v>
      </c>
    </row>
    <row r="1764" spans="1:9" x14ac:dyDescent="0.25">
      <c r="A1764">
        <v>6401</v>
      </c>
      <c r="B1764" t="s">
        <v>2016</v>
      </c>
      <c r="C1764" t="s">
        <v>2017</v>
      </c>
      <c r="D1764">
        <v>394.8</v>
      </c>
      <c r="E1764">
        <v>394.8</v>
      </c>
      <c r="F1764">
        <v>201.85999999999999</v>
      </c>
      <c r="G1764">
        <v>201.85999999999999</v>
      </c>
      <c r="H1764" t="s">
        <v>7128</v>
      </c>
      <c r="I1764" t="s">
        <v>17</v>
      </c>
    </row>
    <row r="1765" spans="1:9" x14ac:dyDescent="0.25">
      <c r="A1765">
        <v>6401</v>
      </c>
      <c r="B1765" t="s">
        <v>2018</v>
      </c>
      <c r="C1765" t="s">
        <v>2019</v>
      </c>
      <c r="D1765">
        <v>350</v>
      </c>
      <c r="E1765">
        <v>800</v>
      </c>
      <c r="F1765">
        <v>178.95999999999998</v>
      </c>
      <c r="G1765">
        <v>409.03999999999996</v>
      </c>
      <c r="H1765" t="s">
        <v>7128</v>
      </c>
      <c r="I1765" t="s">
        <v>17</v>
      </c>
    </row>
    <row r="1766" spans="1:9" x14ac:dyDescent="0.25">
      <c r="A1766">
        <v>6401</v>
      </c>
      <c r="B1766" t="s">
        <v>2020</v>
      </c>
      <c r="C1766" t="s">
        <v>5513</v>
      </c>
      <c r="D1766">
        <v>253.3</v>
      </c>
      <c r="E1766">
        <v>253.3</v>
      </c>
      <c r="F1766">
        <v>129.51999999999998</v>
      </c>
      <c r="G1766">
        <v>129.51999999999998</v>
      </c>
      <c r="H1766" t="s">
        <v>7128</v>
      </c>
      <c r="I1766" t="s">
        <v>17</v>
      </c>
    </row>
    <row r="1767" spans="1:9" x14ac:dyDescent="0.25">
      <c r="A1767">
        <v>6401</v>
      </c>
      <c r="B1767" t="s">
        <v>2021</v>
      </c>
      <c r="C1767" t="s">
        <v>2022</v>
      </c>
      <c r="D1767">
        <v>200</v>
      </c>
      <c r="E1767">
        <v>900</v>
      </c>
      <c r="F1767">
        <v>102.26</v>
      </c>
      <c r="G1767">
        <v>460.17</v>
      </c>
      <c r="H1767" t="s">
        <v>7128</v>
      </c>
      <c r="I1767" t="s">
        <v>17</v>
      </c>
    </row>
    <row r="1768" spans="1:9" x14ac:dyDescent="0.25">
      <c r="A1768">
        <v>6401</v>
      </c>
      <c r="B1768" t="s">
        <v>2023</v>
      </c>
      <c r="C1768" t="s">
        <v>5514</v>
      </c>
      <c r="D1768">
        <v>142</v>
      </c>
      <c r="E1768">
        <v>1003.7</v>
      </c>
      <c r="F1768">
        <v>72.61</v>
      </c>
      <c r="G1768">
        <v>513.18999999999994</v>
      </c>
      <c r="H1768" t="s">
        <v>7128</v>
      </c>
      <c r="I1768" t="s">
        <v>17</v>
      </c>
    </row>
    <row r="1769" spans="1:9" x14ac:dyDescent="0.25">
      <c r="A1769">
        <v>6401</v>
      </c>
      <c r="B1769" t="s">
        <v>2024</v>
      </c>
      <c r="C1769" t="s">
        <v>2025</v>
      </c>
      <c r="D1769">
        <v>50</v>
      </c>
      <c r="E1769">
        <v>100</v>
      </c>
      <c r="F1769">
        <v>25.57</v>
      </c>
      <c r="G1769">
        <v>51.129999999999995</v>
      </c>
      <c r="H1769" t="s">
        <v>7128</v>
      </c>
      <c r="I1769" t="s">
        <v>17</v>
      </c>
    </row>
    <row r="1770" spans="1:9" x14ac:dyDescent="0.25">
      <c r="A1770">
        <v>6401</v>
      </c>
      <c r="B1770" t="s">
        <v>2000</v>
      </c>
      <c r="C1770" t="s">
        <v>5515</v>
      </c>
      <c r="D1770">
        <v>0</v>
      </c>
      <c r="E1770">
        <v>3492.6</v>
      </c>
      <c r="F1770">
        <v>0</v>
      </c>
      <c r="G1770">
        <v>1785.74</v>
      </c>
      <c r="H1770" t="s">
        <v>7128</v>
      </c>
      <c r="I1770" t="s">
        <v>15</v>
      </c>
    </row>
    <row r="1771" spans="1:9" x14ac:dyDescent="0.25">
      <c r="A1771">
        <v>6401</v>
      </c>
      <c r="B1771" t="s">
        <v>2028</v>
      </c>
      <c r="C1771" t="s">
        <v>2029</v>
      </c>
      <c r="D1771">
        <v>0</v>
      </c>
      <c r="E1771">
        <v>2000</v>
      </c>
      <c r="F1771">
        <v>0</v>
      </c>
      <c r="G1771">
        <v>1022.59</v>
      </c>
      <c r="H1771" t="s">
        <v>7128</v>
      </c>
      <c r="I1771" t="s">
        <v>17</v>
      </c>
    </row>
    <row r="1772" spans="1:9" x14ac:dyDescent="0.25">
      <c r="A1772">
        <v>6401</v>
      </c>
      <c r="B1772" t="s">
        <v>2030</v>
      </c>
      <c r="C1772" t="s">
        <v>2031</v>
      </c>
      <c r="D1772">
        <v>0</v>
      </c>
      <c r="E1772">
        <v>1900</v>
      </c>
      <c r="F1772">
        <v>0</v>
      </c>
      <c r="G1772">
        <v>971.46</v>
      </c>
      <c r="H1772" t="s">
        <v>7128</v>
      </c>
      <c r="I1772" t="s">
        <v>17</v>
      </c>
    </row>
    <row r="1773" spans="1:9" x14ac:dyDescent="0.25">
      <c r="A1773">
        <v>6401</v>
      </c>
      <c r="B1773" t="s">
        <v>2032</v>
      </c>
      <c r="C1773" t="s">
        <v>5516</v>
      </c>
      <c r="D1773">
        <v>0</v>
      </c>
      <c r="E1773">
        <v>1050</v>
      </c>
      <c r="F1773">
        <v>0</v>
      </c>
      <c r="G1773">
        <v>536.86</v>
      </c>
      <c r="H1773" t="s">
        <v>7128</v>
      </c>
      <c r="I1773" t="s">
        <v>17</v>
      </c>
    </row>
    <row r="1774" spans="1:9" x14ac:dyDescent="0.25">
      <c r="A1774">
        <v>6401</v>
      </c>
      <c r="B1774" t="s">
        <v>2033</v>
      </c>
      <c r="C1774" t="s">
        <v>5517</v>
      </c>
      <c r="D1774">
        <v>0</v>
      </c>
      <c r="E1774">
        <v>1019.7</v>
      </c>
      <c r="F1774">
        <v>0</v>
      </c>
      <c r="G1774">
        <v>521.37</v>
      </c>
      <c r="H1774" t="s">
        <v>7128</v>
      </c>
      <c r="I1774" t="s">
        <v>17</v>
      </c>
    </row>
    <row r="1775" spans="1:9" x14ac:dyDescent="0.25">
      <c r="A1775">
        <v>6401</v>
      </c>
      <c r="B1775" t="s">
        <v>2034</v>
      </c>
      <c r="C1775" t="s">
        <v>2035</v>
      </c>
      <c r="D1775">
        <v>0</v>
      </c>
      <c r="E1775">
        <v>1000</v>
      </c>
      <c r="F1775">
        <v>0</v>
      </c>
      <c r="G1775">
        <v>511.3</v>
      </c>
      <c r="H1775" t="s">
        <v>7128</v>
      </c>
      <c r="I1775" t="s">
        <v>17</v>
      </c>
    </row>
    <row r="1776" spans="1:9" x14ac:dyDescent="0.25">
      <c r="A1776">
        <v>6401</v>
      </c>
      <c r="B1776" t="s">
        <v>2036</v>
      </c>
      <c r="C1776" t="s">
        <v>5518</v>
      </c>
      <c r="D1776">
        <v>0</v>
      </c>
      <c r="E1776">
        <v>662.7</v>
      </c>
      <c r="F1776">
        <v>0</v>
      </c>
      <c r="G1776">
        <v>338.84</v>
      </c>
      <c r="H1776" t="s">
        <v>7128</v>
      </c>
      <c r="I1776" t="s">
        <v>17</v>
      </c>
    </row>
    <row r="1777" spans="1:9" x14ac:dyDescent="0.25">
      <c r="A1777">
        <v>6401</v>
      </c>
      <c r="B1777" t="s">
        <v>2037</v>
      </c>
      <c r="C1777" t="s">
        <v>5519</v>
      </c>
      <c r="D1777">
        <v>0</v>
      </c>
      <c r="E1777">
        <v>430.5</v>
      </c>
      <c r="F1777">
        <v>0</v>
      </c>
      <c r="G1777">
        <v>220.12</v>
      </c>
      <c r="H1777" t="s">
        <v>7128</v>
      </c>
      <c r="I1777" t="s">
        <v>17</v>
      </c>
    </row>
    <row r="1778" spans="1:9" x14ac:dyDescent="0.25">
      <c r="A1778">
        <v>6401</v>
      </c>
      <c r="B1778" t="s">
        <v>2038</v>
      </c>
      <c r="C1778" t="s">
        <v>5520</v>
      </c>
      <c r="D1778">
        <v>0</v>
      </c>
      <c r="E1778">
        <v>204.1</v>
      </c>
      <c r="F1778">
        <v>0</v>
      </c>
      <c r="G1778">
        <v>104.36</v>
      </c>
      <c r="H1778" t="s">
        <v>7128</v>
      </c>
      <c r="I1778" t="s">
        <v>17</v>
      </c>
    </row>
    <row r="1779" spans="1:9" x14ac:dyDescent="0.25">
      <c r="A1779">
        <v>6402</v>
      </c>
      <c r="B1779" t="s">
        <v>2039</v>
      </c>
      <c r="C1779" t="s">
        <v>5521</v>
      </c>
      <c r="D1779">
        <v>4000</v>
      </c>
      <c r="E1779">
        <v>4271.5</v>
      </c>
      <c r="F1779">
        <v>2045.17</v>
      </c>
      <c r="G1779">
        <v>2183.9900000000002</v>
      </c>
      <c r="H1779" t="s">
        <v>7129</v>
      </c>
      <c r="I1779" t="s">
        <v>17</v>
      </c>
    </row>
    <row r="1780" spans="1:9" x14ac:dyDescent="0.25">
      <c r="A1780">
        <v>6402</v>
      </c>
      <c r="B1780" t="s">
        <v>2040</v>
      </c>
      <c r="C1780" t="s">
        <v>5522</v>
      </c>
      <c r="D1780">
        <v>2540.6</v>
      </c>
      <c r="E1780">
        <v>2540.6</v>
      </c>
      <c r="F1780">
        <v>1298.99</v>
      </c>
      <c r="G1780">
        <v>1298.99</v>
      </c>
      <c r="H1780" t="s">
        <v>7129</v>
      </c>
      <c r="I1780" t="s">
        <v>15</v>
      </c>
    </row>
    <row r="1781" spans="1:9" x14ac:dyDescent="0.25">
      <c r="A1781">
        <v>6402</v>
      </c>
      <c r="B1781" t="s">
        <v>2041</v>
      </c>
      <c r="C1781" t="s">
        <v>5523</v>
      </c>
      <c r="D1781">
        <v>1979.3</v>
      </c>
      <c r="E1781">
        <v>1979.3</v>
      </c>
      <c r="F1781">
        <v>1012.01</v>
      </c>
      <c r="G1781">
        <v>1012.01</v>
      </c>
      <c r="H1781" t="s">
        <v>7129</v>
      </c>
      <c r="I1781" t="s">
        <v>15</v>
      </c>
    </row>
    <row r="1782" spans="1:9" x14ac:dyDescent="0.25">
      <c r="A1782">
        <v>6402</v>
      </c>
      <c r="B1782" t="s">
        <v>2042</v>
      </c>
      <c r="C1782" t="s">
        <v>5524</v>
      </c>
      <c r="D1782">
        <v>1108.5</v>
      </c>
      <c r="E1782">
        <v>1108.5</v>
      </c>
      <c r="F1782">
        <v>566.77</v>
      </c>
      <c r="G1782">
        <v>566.77</v>
      </c>
      <c r="H1782" t="s">
        <v>7129</v>
      </c>
      <c r="I1782" t="s">
        <v>17</v>
      </c>
    </row>
    <row r="1783" spans="1:9" x14ac:dyDescent="0.25">
      <c r="A1783">
        <v>6402</v>
      </c>
      <c r="B1783" t="s">
        <v>2043</v>
      </c>
      <c r="C1783" t="s">
        <v>5525</v>
      </c>
      <c r="D1783">
        <v>230.4</v>
      </c>
      <c r="E1783">
        <v>12038.4</v>
      </c>
      <c r="F1783">
        <v>117.81</v>
      </c>
      <c r="G1783">
        <v>6155.14</v>
      </c>
      <c r="H1783" t="s">
        <v>7129</v>
      </c>
      <c r="I1783" t="s">
        <v>4</v>
      </c>
    </row>
    <row r="1784" spans="1:9" x14ac:dyDescent="0.25">
      <c r="A1784">
        <v>6402</v>
      </c>
      <c r="B1784" t="s">
        <v>2044</v>
      </c>
      <c r="C1784" t="s">
        <v>5526</v>
      </c>
      <c r="D1784">
        <v>0</v>
      </c>
      <c r="E1784">
        <v>1971.9</v>
      </c>
      <c r="F1784">
        <v>0</v>
      </c>
      <c r="G1784">
        <v>1008.22</v>
      </c>
      <c r="H1784" t="s">
        <v>7129</v>
      </c>
      <c r="I1784" t="s">
        <v>11</v>
      </c>
    </row>
    <row r="1785" spans="1:9" x14ac:dyDescent="0.25">
      <c r="A1785">
        <v>6402</v>
      </c>
      <c r="B1785" t="s">
        <v>2045</v>
      </c>
      <c r="C1785" t="s">
        <v>5527</v>
      </c>
      <c r="D1785">
        <v>0</v>
      </c>
      <c r="E1785">
        <v>1917.8</v>
      </c>
      <c r="F1785">
        <v>0</v>
      </c>
      <c r="G1785">
        <v>980.56</v>
      </c>
      <c r="H1785" t="s">
        <v>7129</v>
      </c>
      <c r="I1785" t="s">
        <v>11</v>
      </c>
    </row>
    <row r="1786" spans="1:9" x14ac:dyDescent="0.25">
      <c r="A1786">
        <v>6403</v>
      </c>
      <c r="B1786" t="s">
        <v>2046</v>
      </c>
      <c r="C1786" t="s">
        <v>5528</v>
      </c>
      <c r="D1786">
        <v>2212</v>
      </c>
      <c r="E1786">
        <v>4423</v>
      </c>
      <c r="F1786">
        <v>1130.98</v>
      </c>
      <c r="G1786">
        <v>2261.4500000000003</v>
      </c>
      <c r="H1786" t="s">
        <v>7130</v>
      </c>
      <c r="I1786" t="s">
        <v>17</v>
      </c>
    </row>
    <row r="1787" spans="1:9" x14ac:dyDescent="0.25">
      <c r="A1787">
        <v>6403</v>
      </c>
      <c r="B1787" t="s">
        <v>2047</v>
      </c>
      <c r="C1787" t="s">
        <v>5529</v>
      </c>
      <c r="D1787">
        <v>605</v>
      </c>
      <c r="E1787">
        <v>1210</v>
      </c>
      <c r="F1787">
        <v>309.33999999999997</v>
      </c>
      <c r="G1787">
        <v>618.66999999999996</v>
      </c>
      <c r="H1787" t="s">
        <v>7130</v>
      </c>
      <c r="I1787" t="s">
        <v>68</v>
      </c>
    </row>
    <row r="1788" spans="1:9" x14ac:dyDescent="0.25">
      <c r="A1788">
        <v>6403</v>
      </c>
      <c r="B1788" t="s">
        <v>2048</v>
      </c>
      <c r="C1788" t="s">
        <v>2049</v>
      </c>
      <c r="D1788">
        <v>367</v>
      </c>
      <c r="E1788">
        <v>367</v>
      </c>
      <c r="F1788">
        <v>187.64999999999998</v>
      </c>
      <c r="G1788">
        <v>187.64999999999998</v>
      </c>
      <c r="H1788" t="s">
        <v>7130</v>
      </c>
      <c r="I1788" t="s">
        <v>17</v>
      </c>
    </row>
    <row r="1789" spans="1:9" x14ac:dyDescent="0.25">
      <c r="A1789">
        <v>6404</v>
      </c>
      <c r="B1789" t="s">
        <v>2050</v>
      </c>
      <c r="C1789" t="s">
        <v>5530</v>
      </c>
      <c r="D1789">
        <v>9178</v>
      </c>
      <c r="E1789">
        <v>9178</v>
      </c>
      <c r="F1789">
        <v>4692.6400000000003</v>
      </c>
      <c r="G1789">
        <v>4692.6400000000003</v>
      </c>
      <c r="H1789" t="s">
        <v>7131</v>
      </c>
      <c r="I1789" t="s">
        <v>4</v>
      </c>
    </row>
    <row r="1790" spans="1:9" x14ac:dyDescent="0.25">
      <c r="A1790">
        <v>6404</v>
      </c>
      <c r="B1790" t="s">
        <v>2051</v>
      </c>
      <c r="C1790" t="s">
        <v>5531</v>
      </c>
      <c r="D1790">
        <v>5632.8</v>
      </c>
      <c r="E1790">
        <v>5632.8</v>
      </c>
      <c r="F1790">
        <v>2880.01</v>
      </c>
      <c r="G1790">
        <v>2880.01</v>
      </c>
      <c r="H1790" t="s">
        <v>7131</v>
      </c>
      <c r="I1790" t="s">
        <v>17</v>
      </c>
    </row>
    <row r="1791" spans="1:9" x14ac:dyDescent="0.25">
      <c r="A1791">
        <v>6404</v>
      </c>
      <c r="B1791" t="s">
        <v>2052</v>
      </c>
      <c r="C1791" t="s">
        <v>5532</v>
      </c>
      <c r="D1791">
        <v>3510</v>
      </c>
      <c r="E1791">
        <v>3900</v>
      </c>
      <c r="F1791">
        <v>1794.64</v>
      </c>
      <c r="G1791">
        <v>1994.04</v>
      </c>
      <c r="H1791" t="s">
        <v>7131</v>
      </c>
      <c r="I1791" t="s">
        <v>4</v>
      </c>
    </row>
    <row r="1792" spans="1:9" x14ac:dyDescent="0.25">
      <c r="A1792">
        <v>6404</v>
      </c>
      <c r="B1792" t="s">
        <v>2053</v>
      </c>
      <c r="C1792" t="s">
        <v>5533</v>
      </c>
      <c r="D1792">
        <v>2450</v>
      </c>
      <c r="E1792">
        <v>2450</v>
      </c>
      <c r="F1792">
        <v>1252.67</v>
      </c>
      <c r="G1792">
        <v>1252.67</v>
      </c>
      <c r="H1792" t="s">
        <v>7131</v>
      </c>
      <c r="I1792" t="s">
        <v>4</v>
      </c>
    </row>
    <row r="1793" spans="1:9" x14ac:dyDescent="0.25">
      <c r="A1793">
        <v>6404</v>
      </c>
      <c r="B1793" t="s">
        <v>2054</v>
      </c>
      <c r="C1793" t="s">
        <v>5534</v>
      </c>
      <c r="D1793">
        <v>1925</v>
      </c>
      <c r="E1793">
        <v>3500</v>
      </c>
      <c r="F1793">
        <v>984.24</v>
      </c>
      <c r="G1793">
        <v>1789.53</v>
      </c>
      <c r="H1793" t="s">
        <v>7131</v>
      </c>
      <c r="I1793" t="s">
        <v>17</v>
      </c>
    </row>
    <row r="1794" spans="1:9" x14ac:dyDescent="0.25">
      <c r="A1794">
        <v>6404</v>
      </c>
      <c r="B1794" t="s">
        <v>2055</v>
      </c>
      <c r="C1794" t="s">
        <v>5535</v>
      </c>
      <c r="D1794">
        <v>1458</v>
      </c>
      <c r="E1794">
        <v>2650</v>
      </c>
      <c r="F1794">
        <v>745.47</v>
      </c>
      <c r="G1794">
        <v>1354.93</v>
      </c>
      <c r="H1794" t="s">
        <v>7131</v>
      </c>
      <c r="I1794" t="s">
        <v>4</v>
      </c>
    </row>
    <row r="1795" spans="1:9" x14ac:dyDescent="0.25">
      <c r="A1795">
        <v>6404</v>
      </c>
      <c r="B1795" t="s">
        <v>2056</v>
      </c>
      <c r="C1795" t="s">
        <v>5536</v>
      </c>
      <c r="D1795">
        <v>764</v>
      </c>
      <c r="E1795">
        <v>849.6</v>
      </c>
      <c r="F1795">
        <v>390.63</v>
      </c>
      <c r="G1795">
        <v>434.4</v>
      </c>
      <c r="H1795" t="s">
        <v>7131</v>
      </c>
      <c r="I1795" t="s">
        <v>4</v>
      </c>
    </row>
    <row r="1796" spans="1:9" x14ac:dyDescent="0.25">
      <c r="A1796">
        <v>6404</v>
      </c>
      <c r="B1796" t="s">
        <v>2057</v>
      </c>
      <c r="C1796" t="s">
        <v>2058</v>
      </c>
      <c r="D1796">
        <v>542</v>
      </c>
      <c r="E1796">
        <v>542</v>
      </c>
      <c r="F1796">
        <v>277.13</v>
      </c>
      <c r="G1796">
        <v>277.13</v>
      </c>
      <c r="H1796" t="s">
        <v>7131</v>
      </c>
      <c r="I1796" t="s">
        <v>4</v>
      </c>
    </row>
    <row r="1797" spans="1:9" x14ac:dyDescent="0.25">
      <c r="A1797">
        <v>6404</v>
      </c>
      <c r="B1797" t="s">
        <v>2059</v>
      </c>
      <c r="C1797" t="s">
        <v>5537</v>
      </c>
      <c r="D1797">
        <v>406.2</v>
      </c>
      <c r="E1797">
        <v>406.2</v>
      </c>
      <c r="F1797">
        <v>207.69</v>
      </c>
      <c r="G1797">
        <v>207.69</v>
      </c>
      <c r="H1797" t="s">
        <v>7131</v>
      </c>
      <c r="I1797" t="s">
        <v>17</v>
      </c>
    </row>
    <row r="1798" spans="1:9" x14ac:dyDescent="0.25">
      <c r="A1798">
        <v>6404</v>
      </c>
      <c r="B1798" t="s">
        <v>2060</v>
      </c>
      <c r="C1798" t="s">
        <v>5538</v>
      </c>
      <c r="D1798">
        <v>374</v>
      </c>
      <c r="E1798">
        <v>678</v>
      </c>
      <c r="F1798">
        <v>191.23</v>
      </c>
      <c r="G1798">
        <v>346.65999999999997</v>
      </c>
      <c r="H1798" t="s">
        <v>7131</v>
      </c>
      <c r="I1798" t="s">
        <v>17</v>
      </c>
    </row>
    <row r="1799" spans="1:9" x14ac:dyDescent="0.25">
      <c r="A1799">
        <v>6404</v>
      </c>
      <c r="B1799" t="s">
        <v>2061</v>
      </c>
      <c r="C1799" t="s">
        <v>5539</v>
      </c>
      <c r="D1799">
        <v>0</v>
      </c>
      <c r="E1799">
        <v>6900</v>
      </c>
      <c r="F1799">
        <v>0</v>
      </c>
      <c r="G1799">
        <v>3527.92</v>
      </c>
      <c r="H1799" t="s">
        <v>7131</v>
      </c>
      <c r="I1799" t="s">
        <v>4</v>
      </c>
    </row>
    <row r="1800" spans="1:9" x14ac:dyDescent="0.25">
      <c r="A1800">
        <v>6404</v>
      </c>
      <c r="B1800" t="s">
        <v>2062</v>
      </c>
      <c r="C1800" t="s">
        <v>5540</v>
      </c>
      <c r="D1800">
        <v>0</v>
      </c>
      <c r="E1800">
        <v>5000</v>
      </c>
      <c r="F1800">
        <v>0</v>
      </c>
      <c r="G1800">
        <v>2556.46</v>
      </c>
      <c r="H1800" t="s">
        <v>7131</v>
      </c>
      <c r="I1800" t="s">
        <v>4</v>
      </c>
    </row>
    <row r="1801" spans="1:9" x14ac:dyDescent="0.25">
      <c r="A1801">
        <v>6404</v>
      </c>
      <c r="B1801" t="s">
        <v>2063</v>
      </c>
      <c r="C1801" t="s">
        <v>5541</v>
      </c>
      <c r="D1801">
        <v>0</v>
      </c>
      <c r="E1801">
        <v>2525</v>
      </c>
      <c r="F1801">
        <v>0</v>
      </c>
      <c r="G1801">
        <v>1291.02</v>
      </c>
      <c r="H1801" t="s">
        <v>7131</v>
      </c>
      <c r="I1801" t="s">
        <v>4</v>
      </c>
    </row>
    <row r="1802" spans="1:9" x14ac:dyDescent="0.25">
      <c r="A1802">
        <v>6404</v>
      </c>
      <c r="B1802" t="s">
        <v>2064</v>
      </c>
      <c r="C1802" t="s">
        <v>5542</v>
      </c>
      <c r="D1802">
        <v>0</v>
      </c>
      <c r="E1802">
        <v>2233.5</v>
      </c>
      <c r="F1802">
        <v>0</v>
      </c>
      <c r="G1802">
        <v>1141.98</v>
      </c>
      <c r="H1802" t="s">
        <v>7131</v>
      </c>
      <c r="I1802" t="s">
        <v>11</v>
      </c>
    </row>
    <row r="1803" spans="1:9" x14ac:dyDescent="0.25">
      <c r="A1803">
        <v>6404</v>
      </c>
      <c r="B1803" t="s">
        <v>2065</v>
      </c>
      <c r="C1803" t="s">
        <v>5543</v>
      </c>
      <c r="D1803">
        <v>0</v>
      </c>
      <c r="E1803">
        <v>1161</v>
      </c>
      <c r="F1803">
        <v>0</v>
      </c>
      <c r="G1803">
        <v>593.61</v>
      </c>
      <c r="H1803" t="s">
        <v>7131</v>
      </c>
      <c r="I1803" t="s">
        <v>4</v>
      </c>
    </row>
    <row r="1804" spans="1:9" x14ac:dyDescent="0.25">
      <c r="A1804">
        <v>6404</v>
      </c>
      <c r="B1804" t="s">
        <v>2066</v>
      </c>
      <c r="C1804" t="s">
        <v>5544</v>
      </c>
      <c r="D1804">
        <v>0</v>
      </c>
      <c r="E1804">
        <v>1050</v>
      </c>
      <c r="F1804">
        <v>0</v>
      </c>
      <c r="G1804">
        <v>536.86</v>
      </c>
      <c r="H1804" t="s">
        <v>7131</v>
      </c>
      <c r="I1804" t="s">
        <v>4</v>
      </c>
    </row>
    <row r="1805" spans="1:9" x14ac:dyDescent="0.25">
      <c r="A1805">
        <v>6404</v>
      </c>
      <c r="B1805" t="s">
        <v>2067</v>
      </c>
      <c r="C1805" t="s">
        <v>5545</v>
      </c>
      <c r="D1805">
        <v>0</v>
      </c>
      <c r="E1805">
        <v>81</v>
      </c>
      <c r="F1805">
        <v>0</v>
      </c>
      <c r="G1805">
        <v>41.419999999999995</v>
      </c>
      <c r="H1805" t="s">
        <v>7131</v>
      </c>
      <c r="I1805" t="s">
        <v>17</v>
      </c>
    </row>
    <row r="1806" spans="1:9" x14ac:dyDescent="0.25">
      <c r="A1806">
        <v>6404</v>
      </c>
      <c r="B1806" t="s">
        <v>2068</v>
      </c>
      <c r="C1806" t="s">
        <v>5546</v>
      </c>
      <c r="D1806">
        <v>0</v>
      </c>
      <c r="E1806">
        <v>49</v>
      </c>
      <c r="F1806">
        <v>0</v>
      </c>
      <c r="G1806">
        <v>25.060000000000002</v>
      </c>
      <c r="H1806" t="s">
        <v>7131</v>
      </c>
      <c r="I1806" t="s">
        <v>17</v>
      </c>
    </row>
    <row r="1807" spans="1:9" x14ac:dyDescent="0.25">
      <c r="A1807">
        <v>6404</v>
      </c>
      <c r="B1807" t="s">
        <v>2069</v>
      </c>
      <c r="C1807" t="s">
        <v>5547</v>
      </c>
      <c r="D1807">
        <v>0</v>
      </c>
      <c r="E1807">
        <v>38.5</v>
      </c>
      <c r="F1807">
        <v>0</v>
      </c>
      <c r="G1807">
        <v>19.690000000000001</v>
      </c>
      <c r="H1807" t="s">
        <v>7131</v>
      </c>
      <c r="I1807" t="s">
        <v>11</v>
      </c>
    </row>
    <row r="1808" spans="1:9" x14ac:dyDescent="0.25">
      <c r="A1808">
        <v>6404</v>
      </c>
      <c r="B1808" t="s">
        <v>2070</v>
      </c>
      <c r="C1808" t="s">
        <v>2071</v>
      </c>
      <c r="D1808">
        <v>0</v>
      </c>
      <c r="E1808">
        <v>34</v>
      </c>
      <c r="F1808">
        <v>0</v>
      </c>
      <c r="G1808">
        <v>17.39</v>
      </c>
      <c r="H1808" t="s">
        <v>7131</v>
      </c>
      <c r="I1808" t="s">
        <v>17</v>
      </c>
    </row>
    <row r="1809" spans="1:9" x14ac:dyDescent="0.25">
      <c r="A1809">
        <v>6404</v>
      </c>
      <c r="B1809" t="s">
        <v>2072</v>
      </c>
      <c r="C1809" t="s">
        <v>5548</v>
      </c>
      <c r="D1809">
        <v>0</v>
      </c>
      <c r="E1809">
        <v>19.5</v>
      </c>
      <c r="F1809">
        <v>0</v>
      </c>
      <c r="G1809">
        <v>9.98</v>
      </c>
      <c r="H1809" t="s">
        <v>7131</v>
      </c>
      <c r="I1809" t="s">
        <v>17</v>
      </c>
    </row>
    <row r="1810" spans="1:9" x14ac:dyDescent="0.25">
      <c r="A1810">
        <v>6405</v>
      </c>
      <c r="B1810" t="s">
        <v>2073</v>
      </c>
      <c r="C1810" t="s">
        <v>5549</v>
      </c>
      <c r="D1810">
        <v>4994.8</v>
      </c>
      <c r="E1810">
        <v>7112.3</v>
      </c>
      <c r="F1810">
        <v>2553.8100000000004</v>
      </c>
      <c r="G1810">
        <v>3636.4700000000003</v>
      </c>
      <c r="H1810" t="s">
        <v>7132</v>
      </c>
      <c r="I1810" t="s">
        <v>17</v>
      </c>
    </row>
    <row r="1811" spans="1:9" x14ac:dyDescent="0.25">
      <c r="A1811">
        <v>6405</v>
      </c>
      <c r="B1811" t="s">
        <v>2074</v>
      </c>
      <c r="C1811" t="s">
        <v>2075</v>
      </c>
      <c r="D1811">
        <v>3764.1</v>
      </c>
      <c r="E1811">
        <v>3764.1</v>
      </c>
      <c r="F1811">
        <v>1924.56</v>
      </c>
      <c r="G1811">
        <v>1924.56</v>
      </c>
      <c r="H1811" t="s">
        <v>7132</v>
      </c>
      <c r="I1811" t="s">
        <v>11</v>
      </c>
    </row>
    <row r="1812" spans="1:9" x14ac:dyDescent="0.25">
      <c r="A1812">
        <v>6405</v>
      </c>
      <c r="B1812" t="s">
        <v>2076</v>
      </c>
      <c r="C1812" t="s">
        <v>5550</v>
      </c>
      <c r="D1812">
        <v>3091.1</v>
      </c>
      <c r="E1812">
        <v>5575.6</v>
      </c>
      <c r="F1812">
        <v>1580.46</v>
      </c>
      <c r="G1812">
        <v>2850.76</v>
      </c>
      <c r="H1812" t="s">
        <v>7132</v>
      </c>
      <c r="I1812" t="s">
        <v>11</v>
      </c>
    </row>
    <row r="1813" spans="1:9" x14ac:dyDescent="0.25">
      <c r="A1813">
        <v>6405</v>
      </c>
      <c r="B1813" t="s">
        <v>2077</v>
      </c>
      <c r="C1813" t="s">
        <v>5551</v>
      </c>
      <c r="D1813">
        <v>1650</v>
      </c>
      <c r="E1813">
        <v>1650</v>
      </c>
      <c r="F1813">
        <v>843.64</v>
      </c>
      <c r="G1813">
        <v>843.64</v>
      </c>
      <c r="H1813" t="s">
        <v>7132</v>
      </c>
      <c r="I1813" t="s">
        <v>17</v>
      </c>
    </row>
    <row r="1814" spans="1:9" x14ac:dyDescent="0.25">
      <c r="A1814">
        <v>6405</v>
      </c>
      <c r="B1814" t="s">
        <v>2078</v>
      </c>
      <c r="C1814" t="s">
        <v>5552</v>
      </c>
      <c r="D1814">
        <v>1500</v>
      </c>
      <c r="E1814">
        <v>1500</v>
      </c>
      <c r="F1814">
        <v>766.93999999999994</v>
      </c>
      <c r="G1814">
        <v>766.93999999999994</v>
      </c>
      <c r="H1814" t="s">
        <v>7132</v>
      </c>
      <c r="I1814" t="s">
        <v>17</v>
      </c>
    </row>
    <row r="1815" spans="1:9" x14ac:dyDescent="0.25">
      <c r="A1815">
        <v>6405</v>
      </c>
      <c r="B1815" t="s">
        <v>2079</v>
      </c>
      <c r="C1815" t="s">
        <v>2080</v>
      </c>
      <c r="D1815">
        <v>0</v>
      </c>
      <c r="E1815">
        <v>6518</v>
      </c>
      <c r="F1815">
        <v>0</v>
      </c>
      <c r="G1815">
        <v>3332.61</v>
      </c>
      <c r="H1815" t="s">
        <v>7132</v>
      </c>
      <c r="I1815" t="s">
        <v>17</v>
      </c>
    </row>
    <row r="1816" spans="1:9" x14ac:dyDescent="0.25">
      <c r="A1816">
        <v>6405</v>
      </c>
      <c r="B1816" t="s">
        <v>2081</v>
      </c>
      <c r="C1816" t="s">
        <v>2082</v>
      </c>
      <c r="D1816">
        <v>0</v>
      </c>
      <c r="E1816">
        <v>5830</v>
      </c>
      <c r="F1816">
        <v>0</v>
      </c>
      <c r="G1816">
        <v>2980.84</v>
      </c>
      <c r="H1816" t="s">
        <v>7132</v>
      </c>
      <c r="I1816" t="s">
        <v>15</v>
      </c>
    </row>
    <row r="1817" spans="1:9" x14ac:dyDescent="0.25">
      <c r="A1817">
        <v>6405</v>
      </c>
      <c r="B1817" t="s">
        <v>2083</v>
      </c>
      <c r="C1817" t="s">
        <v>2084</v>
      </c>
      <c r="D1817">
        <v>0</v>
      </c>
      <c r="E1817">
        <v>4100</v>
      </c>
      <c r="F1817">
        <v>0</v>
      </c>
      <c r="G1817">
        <v>2096.3000000000002</v>
      </c>
      <c r="H1817" t="s">
        <v>7132</v>
      </c>
      <c r="I1817" t="s">
        <v>7</v>
      </c>
    </row>
    <row r="1818" spans="1:9" x14ac:dyDescent="0.25">
      <c r="A1818">
        <v>6405</v>
      </c>
      <c r="B1818" t="s">
        <v>2085</v>
      </c>
      <c r="C1818" t="s">
        <v>5553</v>
      </c>
      <c r="D1818">
        <v>0</v>
      </c>
      <c r="E1818">
        <v>4000</v>
      </c>
      <c r="F1818">
        <v>0</v>
      </c>
      <c r="G1818">
        <v>2045.17</v>
      </c>
      <c r="H1818" t="s">
        <v>7132</v>
      </c>
      <c r="I1818" t="s">
        <v>15</v>
      </c>
    </row>
    <row r="1819" spans="1:9" x14ac:dyDescent="0.25">
      <c r="A1819">
        <v>6405</v>
      </c>
      <c r="B1819" t="s">
        <v>2086</v>
      </c>
      <c r="C1819" t="s">
        <v>2087</v>
      </c>
      <c r="D1819">
        <v>0</v>
      </c>
      <c r="E1819">
        <v>3000</v>
      </c>
      <c r="F1819">
        <v>0</v>
      </c>
      <c r="G1819">
        <v>1533.8799999999999</v>
      </c>
      <c r="H1819" t="s">
        <v>7132</v>
      </c>
      <c r="I1819" t="s">
        <v>17</v>
      </c>
    </row>
    <row r="1820" spans="1:9" x14ac:dyDescent="0.25">
      <c r="A1820">
        <v>6405</v>
      </c>
      <c r="B1820" t="s">
        <v>2088</v>
      </c>
      <c r="C1820" t="s">
        <v>2089</v>
      </c>
      <c r="D1820">
        <v>0</v>
      </c>
      <c r="E1820">
        <v>1950</v>
      </c>
      <c r="F1820">
        <v>0</v>
      </c>
      <c r="G1820">
        <v>997.02</v>
      </c>
      <c r="H1820" t="s">
        <v>7132</v>
      </c>
      <c r="I1820" t="s">
        <v>17</v>
      </c>
    </row>
    <row r="1821" spans="1:9" x14ac:dyDescent="0.25">
      <c r="A1821">
        <v>6406</v>
      </c>
      <c r="B1821" t="s">
        <v>2090</v>
      </c>
      <c r="C1821" t="s">
        <v>5554</v>
      </c>
      <c r="D1821">
        <v>2187.6</v>
      </c>
      <c r="E1821">
        <v>2187.6</v>
      </c>
      <c r="F1821">
        <v>1118.51</v>
      </c>
      <c r="G1821">
        <v>1118.51</v>
      </c>
      <c r="H1821" t="s">
        <v>7133</v>
      </c>
      <c r="I1821" t="s">
        <v>17</v>
      </c>
    </row>
    <row r="1822" spans="1:9" x14ac:dyDescent="0.25">
      <c r="A1822">
        <v>6406</v>
      </c>
      <c r="B1822" t="s">
        <v>2091</v>
      </c>
      <c r="C1822" t="s">
        <v>5555</v>
      </c>
      <c r="D1822">
        <v>2152</v>
      </c>
      <c r="E1822">
        <v>2152</v>
      </c>
      <c r="F1822">
        <v>1100.31</v>
      </c>
      <c r="G1822">
        <v>1100.31</v>
      </c>
      <c r="H1822" t="s">
        <v>7133</v>
      </c>
      <c r="I1822" t="s">
        <v>11</v>
      </c>
    </row>
    <row r="1823" spans="1:9" x14ac:dyDescent="0.25">
      <c r="A1823">
        <v>6406</v>
      </c>
      <c r="B1823" t="s">
        <v>2092</v>
      </c>
      <c r="C1823" t="s">
        <v>5556</v>
      </c>
      <c r="D1823">
        <v>2008.7</v>
      </c>
      <c r="E1823">
        <v>2008.7</v>
      </c>
      <c r="F1823">
        <v>1027.04</v>
      </c>
      <c r="G1823">
        <v>1027.04</v>
      </c>
      <c r="H1823" t="s">
        <v>7133</v>
      </c>
      <c r="I1823" t="s">
        <v>11</v>
      </c>
    </row>
    <row r="1824" spans="1:9" x14ac:dyDescent="0.25">
      <c r="A1824">
        <v>6406</v>
      </c>
      <c r="B1824" t="s">
        <v>2093</v>
      </c>
      <c r="C1824" t="s">
        <v>5557</v>
      </c>
      <c r="D1824">
        <v>1382.7</v>
      </c>
      <c r="E1824">
        <v>1382.7</v>
      </c>
      <c r="F1824">
        <v>706.97</v>
      </c>
      <c r="G1824">
        <v>706.97</v>
      </c>
      <c r="H1824" t="s">
        <v>7133</v>
      </c>
      <c r="I1824" t="s">
        <v>11</v>
      </c>
    </row>
    <row r="1825" spans="1:9" x14ac:dyDescent="0.25">
      <c r="A1825">
        <v>6406</v>
      </c>
      <c r="B1825" t="s">
        <v>2094</v>
      </c>
      <c r="C1825" t="s">
        <v>5558</v>
      </c>
      <c r="D1825">
        <v>806.1</v>
      </c>
      <c r="E1825">
        <v>806.1</v>
      </c>
      <c r="F1825">
        <v>412.15999999999997</v>
      </c>
      <c r="G1825">
        <v>412.15999999999997</v>
      </c>
      <c r="H1825" t="s">
        <v>7133</v>
      </c>
      <c r="I1825" t="s">
        <v>4</v>
      </c>
    </row>
    <row r="1826" spans="1:9" x14ac:dyDescent="0.25">
      <c r="A1826">
        <v>6406</v>
      </c>
      <c r="B1826" t="s">
        <v>2095</v>
      </c>
      <c r="C1826" t="s">
        <v>5559</v>
      </c>
      <c r="D1826">
        <v>793</v>
      </c>
      <c r="E1826">
        <v>793</v>
      </c>
      <c r="F1826">
        <v>405.46</v>
      </c>
      <c r="G1826">
        <v>405.46</v>
      </c>
      <c r="H1826" t="s">
        <v>7133</v>
      </c>
      <c r="I1826" t="s">
        <v>11</v>
      </c>
    </row>
    <row r="1827" spans="1:9" x14ac:dyDescent="0.25">
      <c r="A1827">
        <v>6406</v>
      </c>
      <c r="B1827" t="s">
        <v>2096</v>
      </c>
      <c r="C1827" t="s">
        <v>5560</v>
      </c>
      <c r="D1827">
        <v>455.9</v>
      </c>
      <c r="E1827">
        <v>455.9</v>
      </c>
      <c r="F1827">
        <v>233.1</v>
      </c>
      <c r="G1827">
        <v>233.1</v>
      </c>
      <c r="H1827" t="s">
        <v>7133</v>
      </c>
      <c r="I1827" t="s">
        <v>4</v>
      </c>
    </row>
    <row r="1828" spans="1:9" x14ac:dyDescent="0.25">
      <c r="A1828">
        <v>6406</v>
      </c>
      <c r="B1828" t="s">
        <v>2097</v>
      </c>
      <c r="C1828" t="s">
        <v>5561</v>
      </c>
      <c r="D1828">
        <v>358.7</v>
      </c>
      <c r="E1828">
        <v>358.7</v>
      </c>
      <c r="F1828">
        <v>183.41</v>
      </c>
      <c r="G1828">
        <v>183.41</v>
      </c>
      <c r="H1828" t="s">
        <v>7133</v>
      </c>
      <c r="I1828" t="s">
        <v>11</v>
      </c>
    </row>
    <row r="1829" spans="1:9" x14ac:dyDescent="0.25">
      <c r="A1829">
        <v>6406</v>
      </c>
      <c r="B1829" t="s">
        <v>2098</v>
      </c>
      <c r="C1829" t="s">
        <v>5562</v>
      </c>
      <c r="D1829">
        <v>286.39999999999998</v>
      </c>
      <c r="E1829">
        <v>286.39999999999998</v>
      </c>
      <c r="F1829">
        <v>146.44</v>
      </c>
      <c r="G1829">
        <v>146.44</v>
      </c>
      <c r="H1829" t="s">
        <v>7133</v>
      </c>
      <c r="I1829" t="s">
        <v>4</v>
      </c>
    </row>
    <row r="1830" spans="1:9" x14ac:dyDescent="0.25">
      <c r="A1830">
        <v>6406</v>
      </c>
      <c r="B1830" t="s">
        <v>2099</v>
      </c>
      <c r="C1830" t="s">
        <v>5563</v>
      </c>
      <c r="D1830">
        <v>247.1</v>
      </c>
      <c r="E1830">
        <v>247.1</v>
      </c>
      <c r="F1830">
        <v>126.35000000000001</v>
      </c>
      <c r="G1830">
        <v>126.35000000000001</v>
      </c>
      <c r="H1830" t="s">
        <v>7133</v>
      </c>
      <c r="I1830" t="s">
        <v>4</v>
      </c>
    </row>
    <row r="1831" spans="1:9" x14ac:dyDescent="0.25">
      <c r="A1831">
        <v>6406</v>
      </c>
      <c r="B1831" t="s">
        <v>2100</v>
      </c>
      <c r="C1831" t="s">
        <v>5564</v>
      </c>
      <c r="D1831">
        <v>188.8</v>
      </c>
      <c r="E1831">
        <v>188.8</v>
      </c>
      <c r="F1831">
        <v>96.54</v>
      </c>
      <c r="G1831">
        <v>96.54</v>
      </c>
      <c r="H1831" t="s">
        <v>7133</v>
      </c>
      <c r="I1831" t="s">
        <v>4</v>
      </c>
    </row>
    <row r="1832" spans="1:9" x14ac:dyDescent="0.25">
      <c r="A1832">
        <v>6406</v>
      </c>
      <c r="B1832" t="s">
        <v>2101</v>
      </c>
      <c r="C1832" t="s">
        <v>5565</v>
      </c>
      <c r="D1832">
        <v>86.9</v>
      </c>
      <c r="E1832">
        <v>86.9</v>
      </c>
      <c r="F1832">
        <v>44.44</v>
      </c>
      <c r="G1832">
        <v>44.44</v>
      </c>
      <c r="H1832" t="s">
        <v>7133</v>
      </c>
      <c r="I1832" t="s">
        <v>4</v>
      </c>
    </row>
    <row r="1833" spans="1:9" x14ac:dyDescent="0.25">
      <c r="A1833">
        <v>6406</v>
      </c>
      <c r="B1833" t="s">
        <v>2102</v>
      </c>
      <c r="C1833" t="s">
        <v>5566</v>
      </c>
      <c r="D1833">
        <v>50.5</v>
      </c>
      <c r="E1833">
        <v>50.5</v>
      </c>
      <c r="F1833">
        <v>25.830000000000002</v>
      </c>
      <c r="G1833">
        <v>25.830000000000002</v>
      </c>
      <c r="H1833" t="s">
        <v>7133</v>
      </c>
      <c r="I1833" t="s">
        <v>4</v>
      </c>
    </row>
    <row r="1834" spans="1:9" x14ac:dyDescent="0.25">
      <c r="A1834">
        <v>6501</v>
      </c>
      <c r="B1834" t="s">
        <v>2103</v>
      </c>
      <c r="C1834" t="s">
        <v>5567</v>
      </c>
      <c r="D1834">
        <v>2079</v>
      </c>
      <c r="E1834">
        <v>2079</v>
      </c>
      <c r="F1834">
        <v>1062.98</v>
      </c>
      <c r="G1834">
        <v>1062.98</v>
      </c>
      <c r="H1834" t="s">
        <v>7134</v>
      </c>
      <c r="I1834" t="s">
        <v>17</v>
      </c>
    </row>
    <row r="1835" spans="1:9" x14ac:dyDescent="0.25">
      <c r="A1835">
        <v>6501</v>
      </c>
      <c r="B1835" t="s">
        <v>2104</v>
      </c>
      <c r="C1835" t="s">
        <v>5568</v>
      </c>
      <c r="D1835">
        <v>1943.5</v>
      </c>
      <c r="E1835">
        <v>1943.5</v>
      </c>
      <c r="F1835">
        <v>993.7</v>
      </c>
      <c r="G1835">
        <v>993.7</v>
      </c>
      <c r="H1835" t="s">
        <v>7134</v>
      </c>
      <c r="I1835" t="s">
        <v>7</v>
      </c>
    </row>
    <row r="1836" spans="1:9" x14ac:dyDescent="0.25">
      <c r="A1836">
        <v>6501</v>
      </c>
      <c r="B1836" t="s">
        <v>2105</v>
      </c>
      <c r="C1836" t="s">
        <v>5569</v>
      </c>
      <c r="D1836">
        <v>1000</v>
      </c>
      <c r="E1836">
        <v>6097.4</v>
      </c>
      <c r="F1836">
        <v>511.3</v>
      </c>
      <c r="G1836">
        <v>3117.5600000000004</v>
      </c>
      <c r="H1836" t="s">
        <v>7134</v>
      </c>
      <c r="I1836" t="s">
        <v>17</v>
      </c>
    </row>
    <row r="1837" spans="1:9" x14ac:dyDescent="0.25">
      <c r="A1837">
        <v>6501</v>
      </c>
      <c r="B1837" t="s">
        <v>2106</v>
      </c>
      <c r="C1837" t="s">
        <v>5570</v>
      </c>
      <c r="D1837">
        <v>1000</v>
      </c>
      <c r="E1837">
        <v>3382</v>
      </c>
      <c r="F1837">
        <v>511.3</v>
      </c>
      <c r="G1837">
        <v>1729.19</v>
      </c>
      <c r="H1837" t="s">
        <v>7134</v>
      </c>
      <c r="I1837" t="s">
        <v>17</v>
      </c>
    </row>
    <row r="1838" spans="1:9" x14ac:dyDescent="0.25">
      <c r="A1838">
        <v>6501</v>
      </c>
      <c r="B1838" t="s">
        <v>2107</v>
      </c>
      <c r="C1838" t="s">
        <v>5571</v>
      </c>
      <c r="D1838">
        <v>990.6</v>
      </c>
      <c r="E1838">
        <v>990.6</v>
      </c>
      <c r="F1838">
        <v>506.49</v>
      </c>
      <c r="G1838">
        <v>506.49</v>
      </c>
      <c r="H1838" t="s">
        <v>7134</v>
      </c>
      <c r="I1838" t="s">
        <v>4</v>
      </c>
    </row>
    <row r="1839" spans="1:9" x14ac:dyDescent="0.25">
      <c r="A1839">
        <v>6501</v>
      </c>
      <c r="B1839" t="s">
        <v>2108</v>
      </c>
      <c r="C1839" t="s">
        <v>5572</v>
      </c>
      <c r="D1839">
        <v>340.1</v>
      </c>
      <c r="E1839">
        <v>340.1</v>
      </c>
      <c r="F1839">
        <v>173.89999999999998</v>
      </c>
      <c r="G1839">
        <v>173.89999999999998</v>
      </c>
      <c r="H1839" t="s">
        <v>7134</v>
      </c>
      <c r="I1839" t="s">
        <v>4</v>
      </c>
    </row>
    <row r="1840" spans="1:9" x14ac:dyDescent="0.25">
      <c r="A1840">
        <v>6502</v>
      </c>
      <c r="B1840" t="s">
        <v>2109</v>
      </c>
      <c r="C1840" t="s">
        <v>5573</v>
      </c>
      <c r="D1840">
        <v>6534.4</v>
      </c>
      <c r="E1840">
        <v>7248.6</v>
      </c>
      <c r="F1840">
        <v>3340.9900000000002</v>
      </c>
      <c r="G1840">
        <v>3706.1600000000003</v>
      </c>
      <c r="H1840" t="s">
        <v>7135</v>
      </c>
      <c r="I1840" t="s">
        <v>17</v>
      </c>
    </row>
    <row r="1841" spans="1:9" x14ac:dyDescent="0.25">
      <c r="A1841">
        <v>6502</v>
      </c>
      <c r="B1841" t="s">
        <v>2110</v>
      </c>
      <c r="C1841" t="s">
        <v>5574</v>
      </c>
      <c r="D1841">
        <v>1015.6</v>
      </c>
      <c r="E1841">
        <v>1015.6</v>
      </c>
      <c r="F1841">
        <v>519.27</v>
      </c>
      <c r="G1841">
        <v>519.27</v>
      </c>
      <c r="H1841" t="s">
        <v>7135</v>
      </c>
      <c r="I1841" t="s">
        <v>4</v>
      </c>
    </row>
    <row r="1842" spans="1:9" x14ac:dyDescent="0.25">
      <c r="A1842">
        <v>6502</v>
      </c>
      <c r="B1842" t="s">
        <v>2111</v>
      </c>
      <c r="C1842" t="s">
        <v>5575</v>
      </c>
      <c r="D1842">
        <v>1014.4</v>
      </c>
      <c r="E1842">
        <v>1014.4</v>
      </c>
      <c r="F1842">
        <v>518.66</v>
      </c>
      <c r="G1842">
        <v>518.66</v>
      </c>
      <c r="H1842" t="s">
        <v>7135</v>
      </c>
      <c r="I1842" t="s">
        <v>4</v>
      </c>
    </row>
    <row r="1843" spans="1:9" x14ac:dyDescent="0.25">
      <c r="A1843">
        <v>6502</v>
      </c>
      <c r="B1843" t="s">
        <v>2112</v>
      </c>
      <c r="C1843" t="s">
        <v>2113</v>
      </c>
      <c r="D1843">
        <v>988.4</v>
      </c>
      <c r="E1843">
        <v>1200</v>
      </c>
      <c r="F1843">
        <v>505.37</v>
      </c>
      <c r="G1843">
        <v>613.55999999999995</v>
      </c>
      <c r="H1843" t="s">
        <v>7135</v>
      </c>
      <c r="I1843" t="s">
        <v>4</v>
      </c>
    </row>
    <row r="1844" spans="1:9" x14ac:dyDescent="0.25">
      <c r="A1844">
        <v>6502</v>
      </c>
      <c r="B1844" t="s">
        <v>2114</v>
      </c>
      <c r="C1844" t="s">
        <v>5576</v>
      </c>
      <c r="D1844">
        <v>235.2</v>
      </c>
      <c r="E1844">
        <v>13248.9</v>
      </c>
      <c r="F1844">
        <v>120.26</v>
      </c>
      <c r="G1844">
        <v>6774.06</v>
      </c>
      <c r="H1844" t="s">
        <v>7135</v>
      </c>
      <c r="I1844" t="s">
        <v>11</v>
      </c>
    </row>
    <row r="1845" spans="1:9" x14ac:dyDescent="0.25">
      <c r="A1845">
        <v>6502</v>
      </c>
      <c r="B1845" t="s">
        <v>2115</v>
      </c>
      <c r="C1845" t="s">
        <v>5577</v>
      </c>
      <c r="D1845">
        <v>211.6</v>
      </c>
      <c r="E1845">
        <v>3526.8</v>
      </c>
      <c r="F1845">
        <v>108.19000000000001</v>
      </c>
      <c r="G1845">
        <v>1803.23</v>
      </c>
      <c r="H1845" t="s">
        <v>7135</v>
      </c>
      <c r="I1845" t="s">
        <v>11</v>
      </c>
    </row>
    <row r="1846" spans="1:9" x14ac:dyDescent="0.25">
      <c r="A1846">
        <v>6503</v>
      </c>
      <c r="B1846" t="s">
        <v>2116</v>
      </c>
      <c r="C1846" t="s">
        <v>5578</v>
      </c>
      <c r="D1846">
        <v>3212.2</v>
      </c>
      <c r="E1846">
        <v>13168.6</v>
      </c>
      <c r="F1846">
        <v>1642.3799999999999</v>
      </c>
      <c r="G1846">
        <v>6733</v>
      </c>
      <c r="H1846" t="s">
        <v>7136</v>
      </c>
      <c r="I1846" t="s">
        <v>17</v>
      </c>
    </row>
    <row r="1847" spans="1:9" x14ac:dyDescent="0.25">
      <c r="A1847">
        <v>6503</v>
      </c>
      <c r="B1847" t="s">
        <v>2117</v>
      </c>
      <c r="C1847" t="s">
        <v>5579</v>
      </c>
      <c r="D1847">
        <v>2351.6</v>
      </c>
      <c r="E1847">
        <v>2351.6</v>
      </c>
      <c r="F1847">
        <v>1202.3599999999999</v>
      </c>
      <c r="G1847">
        <v>1202.3599999999999</v>
      </c>
      <c r="H1847" t="s">
        <v>7136</v>
      </c>
      <c r="I1847" t="s">
        <v>11</v>
      </c>
    </row>
    <row r="1848" spans="1:9" x14ac:dyDescent="0.25">
      <c r="A1848">
        <v>6503</v>
      </c>
      <c r="B1848" t="s">
        <v>2118</v>
      </c>
      <c r="C1848" t="s">
        <v>2119</v>
      </c>
      <c r="D1848">
        <v>2350.1</v>
      </c>
      <c r="E1848">
        <v>2350.1</v>
      </c>
      <c r="F1848">
        <v>1201.5899999999999</v>
      </c>
      <c r="G1848">
        <v>1201.5899999999999</v>
      </c>
      <c r="H1848" t="s">
        <v>7136</v>
      </c>
      <c r="I1848" t="s">
        <v>4</v>
      </c>
    </row>
    <row r="1849" spans="1:9" x14ac:dyDescent="0.25">
      <c r="A1849">
        <v>6503</v>
      </c>
      <c r="B1849" t="s">
        <v>2120</v>
      </c>
      <c r="C1849" t="s">
        <v>2121</v>
      </c>
      <c r="D1849">
        <v>780</v>
      </c>
      <c r="E1849">
        <v>2809.1</v>
      </c>
      <c r="F1849">
        <v>398.81</v>
      </c>
      <c r="G1849">
        <v>1436.28</v>
      </c>
      <c r="H1849" t="s">
        <v>7136</v>
      </c>
      <c r="I1849" t="s">
        <v>17</v>
      </c>
    </row>
    <row r="1850" spans="1:9" x14ac:dyDescent="0.25">
      <c r="A1850">
        <v>6504</v>
      </c>
      <c r="B1850" t="s">
        <v>2122</v>
      </c>
      <c r="C1850" t="s">
        <v>5580</v>
      </c>
      <c r="D1850">
        <v>2890.7</v>
      </c>
      <c r="E1850">
        <v>2890.7</v>
      </c>
      <c r="F1850">
        <v>1478</v>
      </c>
      <c r="G1850">
        <v>1478</v>
      </c>
      <c r="H1850" t="s">
        <v>7137</v>
      </c>
      <c r="I1850" t="s">
        <v>11</v>
      </c>
    </row>
    <row r="1851" spans="1:9" x14ac:dyDescent="0.25">
      <c r="A1851">
        <v>6504</v>
      </c>
      <c r="B1851" t="s">
        <v>2123</v>
      </c>
      <c r="C1851" t="s">
        <v>5581</v>
      </c>
      <c r="D1851">
        <v>1940.7</v>
      </c>
      <c r="E1851">
        <v>2257.5</v>
      </c>
      <c r="F1851">
        <v>992.27</v>
      </c>
      <c r="G1851">
        <v>1154.25</v>
      </c>
      <c r="H1851" t="s">
        <v>7137</v>
      </c>
      <c r="I1851" t="s">
        <v>4</v>
      </c>
    </row>
    <row r="1852" spans="1:9" x14ac:dyDescent="0.25">
      <c r="A1852">
        <v>6504</v>
      </c>
      <c r="B1852" t="s">
        <v>2124</v>
      </c>
      <c r="C1852" t="s">
        <v>5582</v>
      </c>
      <c r="D1852">
        <v>1303.5</v>
      </c>
      <c r="E1852">
        <v>1303.5</v>
      </c>
      <c r="F1852">
        <v>666.47</v>
      </c>
      <c r="G1852">
        <v>666.47</v>
      </c>
      <c r="H1852" t="s">
        <v>7137</v>
      </c>
      <c r="I1852" t="s">
        <v>17</v>
      </c>
    </row>
    <row r="1853" spans="1:9" x14ac:dyDescent="0.25">
      <c r="A1853">
        <v>6504</v>
      </c>
      <c r="B1853" t="s">
        <v>2125</v>
      </c>
      <c r="C1853" t="s">
        <v>2126</v>
      </c>
      <c r="D1853">
        <v>1000</v>
      </c>
      <c r="E1853">
        <v>3153.4</v>
      </c>
      <c r="F1853">
        <v>511.3</v>
      </c>
      <c r="G1853">
        <v>1612.31</v>
      </c>
      <c r="H1853" t="s">
        <v>7137</v>
      </c>
      <c r="I1853" t="s">
        <v>17</v>
      </c>
    </row>
    <row r="1854" spans="1:9" x14ac:dyDescent="0.25">
      <c r="A1854">
        <v>6504</v>
      </c>
      <c r="B1854" t="s">
        <v>2127</v>
      </c>
      <c r="C1854" t="s">
        <v>5583</v>
      </c>
      <c r="D1854">
        <v>970</v>
      </c>
      <c r="E1854">
        <v>2168.6</v>
      </c>
      <c r="F1854">
        <v>495.96</v>
      </c>
      <c r="G1854">
        <v>1108.79</v>
      </c>
      <c r="H1854" t="s">
        <v>7137</v>
      </c>
      <c r="I1854" t="s">
        <v>17</v>
      </c>
    </row>
    <row r="1855" spans="1:9" x14ac:dyDescent="0.25">
      <c r="A1855">
        <v>6504</v>
      </c>
      <c r="B1855" t="s">
        <v>2128</v>
      </c>
      <c r="C1855" t="s">
        <v>5584</v>
      </c>
      <c r="D1855">
        <v>718.6</v>
      </c>
      <c r="E1855">
        <v>718.6</v>
      </c>
      <c r="F1855">
        <v>367.42</v>
      </c>
      <c r="G1855">
        <v>367.42</v>
      </c>
      <c r="H1855" t="s">
        <v>7137</v>
      </c>
      <c r="I1855" t="s">
        <v>15</v>
      </c>
    </row>
    <row r="1856" spans="1:9" x14ac:dyDescent="0.25">
      <c r="A1856">
        <v>6504</v>
      </c>
      <c r="B1856" t="s">
        <v>2129</v>
      </c>
      <c r="C1856" t="s">
        <v>5585</v>
      </c>
      <c r="D1856">
        <v>569.20000000000005</v>
      </c>
      <c r="E1856">
        <v>978.9</v>
      </c>
      <c r="F1856">
        <v>291.02999999999997</v>
      </c>
      <c r="G1856">
        <v>500.51</v>
      </c>
      <c r="H1856" t="s">
        <v>7137</v>
      </c>
      <c r="I1856" t="s">
        <v>4</v>
      </c>
    </row>
    <row r="1857" spans="1:9" x14ac:dyDescent="0.25">
      <c r="A1857">
        <v>6504</v>
      </c>
      <c r="B1857" t="s">
        <v>2130</v>
      </c>
      <c r="C1857" t="s">
        <v>5586</v>
      </c>
      <c r="D1857">
        <v>306.10000000000002</v>
      </c>
      <c r="E1857">
        <v>1358</v>
      </c>
      <c r="F1857">
        <v>156.51</v>
      </c>
      <c r="G1857">
        <v>694.34</v>
      </c>
      <c r="H1857" t="s">
        <v>7137</v>
      </c>
      <c r="I1857" t="s">
        <v>15</v>
      </c>
    </row>
    <row r="1858" spans="1:9" x14ac:dyDescent="0.25">
      <c r="A1858">
        <v>6504</v>
      </c>
      <c r="B1858" t="s">
        <v>2131</v>
      </c>
      <c r="C1858" t="s">
        <v>5587</v>
      </c>
      <c r="D1858">
        <v>297.2</v>
      </c>
      <c r="E1858">
        <v>1198.2</v>
      </c>
      <c r="F1858">
        <v>151.95999999999998</v>
      </c>
      <c r="G1858">
        <v>612.63</v>
      </c>
      <c r="H1858" t="s">
        <v>7137</v>
      </c>
      <c r="I1858" t="s">
        <v>15</v>
      </c>
    </row>
    <row r="1859" spans="1:9" x14ac:dyDescent="0.25">
      <c r="A1859">
        <v>6505</v>
      </c>
      <c r="B1859" t="s">
        <v>2132</v>
      </c>
      <c r="C1859" t="s">
        <v>5588</v>
      </c>
      <c r="D1859">
        <v>883.8</v>
      </c>
      <c r="E1859">
        <v>883.8</v>
      </c>
      <c r="F1859">
        <v>451.88</v>
      </c>
      <c r="G1859">
        <v>451.88</v>
      </c>
      <c r="H1859" t="s">
        <v>7138</v>
      </c>
      <c r="I1859" t="s">
        <v>4</v>
      </c>
    </row>
    <row r="1860" spans="1:9" x14ac:dyDescent="0.25">
      <c r="A1860">
        <v>6505</v>
      </c>
      <c r="B1860" t="s">
        <v>2133</v>
      </c>
      <c r="C1860" t="s">
        <v>5589</v>
      </c>
      <c r="D1860">
        <v>824.5</v>
      </c>
      <c r="E1860">
        <v>3710.2</v>
      </c>
      <c r="F1860">
        <v>421.57</v>
      </c>
      <c r="G1860">
        <v>1897</v>
      </c>
      <c r="H1860" t="s">
        <v>7138</v>
      </c>
      <c r="I1860" t="s">
        <v>4</v>
      </c>
    </row>
    <row r="1861" spans="1:9" x14ac:dyDescent="0.25">
      <c r="A1861">
        <v>6505</v>
      </c>
      <c r="B1861" t="s">
        <v>2134</v>
      </c>
      <c r="C1861" t="s">
        <v>5590</v>
      </c>
      <c r="D1861">
        <v>752.4</v>
      </c>
      <c r="E1861">
        <v>752.4</v>
      </c>
      <c r="F1861">
        <v>384.7</v>
      </c>
      <c r="G1861">
        <v>384.7</v>
      </c>
      <c r="H1861" t="s">
        <v>7138</v>
      </c>
      <c r="I1861" t="s">
        <v>4</v>
      </c>
    </row>
    <row r="1862" spans="1:9" x14ac:dyDescent="0.25">
      <c r="A1862">
        <v>6505</v>
      </c>
      <c r="B1862" t="s">
        <v>2135</v>
      </c>
      <c r="C1862" t="s">
        <v>5591</v>
      </c>
      <c r="D1862">
        <v>712.7</v>
      </c>
      <c r="E1862">
        <v>712.7</v>
      </c>
      <c r="F1862">
        <v>364.4</v>
      </c>
      <c r="G1862">
        <v>364.4</v>
      </c>
      <c r="H1862" t="s">
        <v>7138</v>
      </c>
      <c r="I1862" t="s">
        <v>4</v>
      </c>
    </row>
    <row r="1863" spans="1:9" x14ac:dyDescent="0.25">
      <c r="A1863">
        <v>6505</v>
      </c>
      <c r="B1863" t="s">
        <v>2136</v>
      </c>
      <c r="C1863" t="s">
        <v>5592</v>
      </c>
      <c r="D1863">
        <v>497.5</v>
      </c>
      <c r="E1863">
        <v>497.5</v>
      </c>
      <c r="F1863">
        <v>254.37</v>
      </c>
      <c r="G1863">
        <v>254.37</v>
      </c>
      <c r="H1863" t="s">
        <v>7138</v>
      </c>
      <c r="I1863" t="s">
        <v>4</v>
      </c>
    </row>
    <row r="1864" spans="1:9" x14ac:dyDescent="0.25">
      <c r="A1864">
        <v>6505</v>
      </c>
      <c r="B1864" t="s">
        <v>2137</v>
      </c>
      <c r="C1864" t="s">
        <v>2138</v>
      </c>
      <c r="D1864">
        <v>476.9</v>
      </c>
      <c r="E1864">
        <v>2702.6</v>
      </c>
      <c r="F1864">
        <v>243.84</v>
      </c>
      <c r="G1864">
        <v>1381.82</v>
      </c>
      <c r="H1864" t="s">
        <v>7138</v>
      </c>
      <c r="I1864" t="s">
        <v>7</v>
      </c>
    </row>
    <row r="1865" spans="1:9" x14ac:dyDescent="0.25">
      <c r="A1865">
        <v>6505</v>
      </c>
      <c r="B1865" t="s">
        <v>2139</v>
      </c>
      <c r="C1865" t="s">
        <v>5593</v>
      </c>
      <c r="D1865">
        <v>363.8</v>
      </c>
      <c r="E1865">
        <v>363.8</v>
      </c>
      <c r="F1865">
        <v>186.01</v>
      </c>
      <c r="G1865">
        <v>186.01</v>
      </c>
      <c r="H1865" t="s">
        <v>7138</v>
      </c>
      <c r="I1865" t="s">
        <v>4</v>
      </c>
    </row>
    <row r="1866" spans="1:9" x14ac:dyDescent="0.25">
      <c r="A1866">
        <v>6505</v>
      </c>
      <c r="B1866" t="s">
        <v>2140</v>
      </c>
      <c r="C1866" t="s">
        <v>5594</v>
      </c>
      <c r="D1866">
        <v>358</v>
      </c>
      <c r="E1866">
        <v>1037.3</v>
      </c>
      <c r="F1866">
        <v>183.04999999999998</v>
      </c>
      <c r="G1866">
        <v>530.37</v>
      </c>
      <c r="H1866" t="s">
        <v>7138</v>
      </c>
      <c r="I1866" t="s">
        <v>4</v>
      </c>
    </row>
    <row r="1867" spans="1:9" x14ac:dyDescent="0.25">
      <c r="A1867">
        <v>6505</v>
      </c>
      <c r="B1867" t="s">
        <v>2141</v>
      </c>
      <c r="C1867" t="s">
        <v>5595</v>
      </c>
      <c r="D1867">
        <v>341.6</v>
      </c>
      <c r="E1867">
        <v>341.6</v>
      </c>
      <c r="F1867">
        <v>174.66</v>
      </c>
      <c r="G1867">
        <v>174.66</v>
      </c>
      <c r="H1867" t="s">
        <v>7138</v>
      </c>
      <c r="I1867" t="s">
        <v>4</v>
      </c>
    </row>
    <row r="1868" spans="1:9" x14ac:dyDescent="0.25">
      <c r="A1868">
        <v>6505</v>
      </c>
      <c r="B1868" t="s">
        <v>2142</v>
      </c>
      <c r="C1868" t="s">
        <v>5596</v>
      </c>
      <c r="D1868">
        <v>339.3</v>
      </c>
      <c r="E1868">
        <v>339.3</v>
      </c>
      <c r="F1868">
        <v>173.48999999999998</v>
      </c>
      <c r="G1868">
        <v>173.48999999999998</v>
      </c>
      <c r="H1868" t="s">
        <v>7138</v>
      </c>
      <c r="I1868" t="s">
        <v>4</v>
      </c>
    </row>
    <row r="1869" spans="1:9" x14ac:dyDescent="0.25">
      <c r="A1869">
        <v>6505</v>
      </c>
      <c r="B1869" t="s">
        <v>2143</v>
      </c>
      <c r="C1869" t="s">
        <v>5597</v>
      </c>
      <c r="D1869">
        <v>282.89999999999998</v>
      </c>
      <c r="E1869">
        <v>282.89999999999998</v>
      </c>
      <c r="F1869">
        <v>144.64999999999998</v>
      </c>
      <c r="G1869">
        <v>144.64999999999998</v>
      </c>
      <c r="H1869" t="s">
        <v>7138</v>
      </c>
      <c r="I1869" t="s">
        <v>4</v>
      </c>
    </row>
    <row r="1870" spans="1:9" x14ac:dyDescent="0.25">
      <c r="A1870">
        <v>6505</v>
      </c>
      <c r="B1870" t="s">
        <v>2144</v>
      </c>
      <c r="C1870" t="s">
        <v>5598</v>
      </c>
      <c r="D1870">
        <v>166.5</v>
      </c>
      <c r="E1870">
        <v>17153.5</v>
      </c>
      <c r="F1870">
        <v>85.14</v>
      </c>
      <c r="G1870">
        <v>8770.4500000000007</v>
      </c>
      <c r="H1870" t="s">
        <v>7138</v>
      </c>
      <c r="I1870" t="s">
        <v>7</v>
      </c>
    </row>
    <row r="1871" spans="1:9" x14ac:dyDescent="0.25">
      <c r="A1871">
        <v>6505</v>
      </c>
      <c r="B1871" t="s">
        <v>2145</v>
      </c>
      <c r="C1871" t="s">
        <v>2146</v>
      </c>
      <c r="D1871">
        <v>0</v>
      </c>
      <c r="E1871">
        <v>1200</v>
      </c>
      <c r="F1871">
        <v>0</v>
      </c>
      <c r="G1871">
        <v>613.55999999999995</v>
      </c>
      <c r="H1871" t="s">
        <v>7138</v>
      </c>
      <c r="I1871" t="s">
        <v>4</v>
      </c>
    </row>
    <row r="1872" spans="1:9" x14ac:dyDescent="0.25">
      <c r="A1872">
        <v>6506</v>
      </c>
      <c r="B1872" t="s">
        <v>2147</v>
      </c>
      <c r="C1872" t="s">
        <v>5599</v>
      </c>
      <c r="D1872">
        <v>3692.4</v>
      </c>
      <c r="E1872">
        <v>3920.3</v>
      </c>
      <c r="F1872">
        <v>1887.9</v>
      </c>
      <c r="G1872">
        <v>2004.42</v>
      </c>
      <c r="H1872" t="s">
        <v>7139</v>
      </c>
      <c r="I1872" t="s">
        <v>7</v>
      </c>
    </row>
    <row r="1873" spans="1:9" x14ac:dyDescent="0.25">
      <c r="A1873">
        <v>6506</v>
      </c>
      <c r="B1873" t="s">
        <v>2148</v>
      </c>
      <c r="C1873" t="s">
        <v>5600</v>
      </c>
      <c r="D1873">
        <v>2910.1</v>
      </c>
      <c r="E1873">
        <v>2910.1</v>
      </c>
      <c r="F1873">
        <v>1487.92</v>
      </c>
      <c r="G1873">
        <v>1487.92</v>
      </c>
      <c r="H1873" t="s">
        <v>7139</v>
      </c>
      <c r="I1873" t="s">
        <v>4</v>
      </c>
    </row>
    <row r="1874" spans="1:9" x14ac:dyDescent="0.25">
      <c r="A1874">
        <v>6506</v>
      </c>
      <c r="B1874" t="s">
        <v>2149</v>
      </c>
      <c r="C1874" t="s">
        <v>2150</v>
      </c>
      <c r="D1874">
        <v>2099.5</v>
      </c>
      <c r="E1874">
        <v>2099.5</v>
      </c>
      <c r="F1874">
        <v>1073.46</v>
      </c>
      <c r="G1874">
        <v>1073.46</v>
      </c>
      <c r="H1874" t="s">
        <v>7139</v>
      </c>
      <c r="I1874" t="s">
        <v>11</v>
      </c>
    </row>
    <row r="1875" spans="1:9" x14ac:dyDescent="0.25">
      <c r="A1875">
        <v>6506</v>
      </c>
      <c r="B1875" t="s">
        <v>2151</v>
      </c>
      <c r="C1875" t="s">
        <v>5601</v>
      </c>
      <c r="D1875">
        <v>1801.9</v>
      </c>
      <c r="E1875">
        <v>1801.9</v>
      </c>
      <c r="F1875">
        <v>921.3</v>
      </c>
      <c r="G1875">
        <v>921.3</v>
      </c>
      <c r="H1875" t="s">
        <v>7139</v>
      </c>
      <c r="I1875" t="s">
        <v>7</v>
      </c>
    </row>
    <row r="1876" spans="1:9" x14ac:dyDescent="0.25">
      <c r="A1876">
        <v>6506</v>
      </c>
      <c r="B1876" t="s">
        <v>2152</v>
      </c>
      <c r="C1876" t="s">
        <v>2153</v>
      </c>
      <c r="D1876">
        <v>1494.1</v>
      </c>
      <c r="E1876">
        <v>1494.1</v>
      </c>
      <c r="F1876">
        <v>763.93</v>
      </c>
      <c r="G1876">
        <v>763.93</v>
      </c>
      <c r="H1876" t="s">
        <v>7139</v>
      </c>
      <c r="I1876" t="s">
        <v>7</v>
      </c>
    </row>
    <row r="1877" spans="1:9" x14ac:dyDescent="0.25">
      <c r="A1877">
        <v>6506</v>
      </c>
      <c r="B1877" t="s">
        <v>2154</v>
      </c>
      <c r="C1877" t="s">
        <v>2155</v>
      </c>
      <c r="D1877">
        <v>1337</v>
      </c>
      <c r="E1877">
        <v>3558.7</v>
      </c>
      <c r="F1877">
        <v>683.6</v>
      </c>
      <c r="G1877">
        <v>1819.54</v>
      </c>
      <c r="H1877" t="s">
        <v>7139</v>
      </c>
      <c r="I1877" t="s">
        <v>17</v>
      </c>
    </row>
    <row r="1878" spans="1:9" x14ac:dyDescent="0.25">
      <c r="A1878">
        <v>6506</v>
      </c>
      <c r="B1878" t="s">
        <v>2156</v>
      </c>
      <c r="C1878" t="s">
        <v>5602</v>
      </c>
      <c r="D1878">
        <v>598.70000000000005</v>
      </c>
      <c r="E1878">
        <v>598.70000000000005</v>
      </c>
      <c r="F1878">
        <v>306.12</v>
      </c>
      <c r="G1878">
        <v>306.12</v>
      </c>
      <c r="H1878" t="s">
        <v>7139</v>
      </c>
      <c r="I1878" t="s">
        <v>7</v>
      </c>
    </row>
    <row r="1879" spans="1:9" x14ac:dyDescent="0.25">
      <c r="A1879">
        <v>6506</v>
      </c>
      <c r="B1879" t="s">
        <v>2157</v>
      </c>
      <c r="C1879" t="s">
        <v>5603</v>
      </c>
      <c r="D1879">
        <v>538.1</v>
      </c>
      <c r="E1879">
        <v>538.1</v>
      </c>
      <c r="F1879">
        <v>275.13</v>
      </c>
      <c r="G1879">
        <v>275.13</v>
      </c>
      <c r="H1879" t="s">
        <v>7139</v>
      </c>
      <c r="I1879" t="s">
        <v>4</v>
      </c>
    </row>
    <row r="1880" spans="1:9" x14ac:dyDescent="0.25">
      <c r="A1880">
        <v>6506</v>
      </c>
      <c r="B1880" t="s">
        <v>2158</v>
      </c>
      <c r="C1880" t="s">
        <v>5604</v>
      </c>
      <c r="D1880">
        <v>300.3</v>
      </c>
      <c r="E1880">
        <v>300.3</v>
      </c>
      <c r="F1880">
        <v>153.54999999999998</v>
      </c>
      <c r="G1880">
        <v>153.54999999999998</v>
      </c>
      <c r="H1880" t="s">
        <v>7139</v>
      </c>
      <c r="I1880" t="s">
        <v>17</v>
      </c>
    </row>
    <row r="1881" spans="1:9" x14ac:dyDescent="0.25">
      <c r="A1881">
        <v>6506</v>
      </c>
      <c r="B1881" t="s">
        <v>2159</v>
      </c>
      <c r="C1881" t="s">
        <v>5605</v>
      </c>
      <c r="D1881">
        <v>149</v>
      </c>
      <c r="E1881">
        <v>4991.3</v>
      </c>
      <c r="F1881">
        <v>76.190000000000012</v>
      </c>
      <c r="G1881">
        <v>2552.0200000000004</v>
      </c>
      <c r="H1881" t="s">
        <v>7139</v>
      </c>
      <c r="I1881" t="s">
        <v>4</v>
      </c>
    </row>
    <row r="1882" spans="1:9" x14ac:dyDescent="0.25">
      <c r="A1882">
        <v>6506</v>
      </c>
      <c r="B1882" t="s">
        <v>2160</v>
      </c>
      <c r="C1882" t="s">
        <v>5606</v>
      </c>
      <c r="D1882">
        <v>78.2</v>
      </c>
      <c r="E1882">
        <v>2605.6</v>
      </c>
      <c r="F1882">
        <v>39.989999999999995</v>
      </c>
      <c r="G1882">
        <v>1332.23</v>
      </c>
      <c r="H1882" t="s">
        <v>7139</v>
      </c>
      <c r="I1882" t="s">
        <v>4</v>
      </c>
    </row>
    <row r="1883" spans="1:9" x14ac:dyDescent="0.25">
      <c r="A1883">
        <v>6506</v>
      </c>
      <c r="B1883" t="s">
        <v>2161</v>
      </c>
      <c r="C1883" t="s">
        <v>2162</v>
      </c>
      <c r="D1883">
        <v>0</v>
      </c>
      <c r="E1883">
        <v>1200</v>
      </c>
      <c r="F1883">
        <v>0</v>
      </c>
      <c r="G1883">
        <v>613.55999999999995</v>
      </c>
      <c r="H1883" t="s">
        <v>7139</v>
      </c>
      <c r="I1883" t="s">
        <v>4</v>
      </c>
    </row>
    <row r="1884" spans="1:9" x14ac:dyDescent="0.25">
      <c r="A1884">
        <v>6507</v>
      </c>
      <c r="B1884" t="s">
        <v>2163</v>
      </c>
      <c r="C1884" t="s">
        <v>2164</v>
      </c>
      <c r="D1884">
        <v>3595.4</v>
      </c>
      <c r="E1884">
        <v>3595.4</v>
      </c>
      <c r="F1884">
        <v>1838.3</v>
      </c>
      <c r="G1884">
        <v>1838.3</v>
      </c>
      <c r="H1884" t="s">
        <v>7140</v>
      </c>
      <c r="I1884" t="s">
        <v>4</v>
      </c>
    </row>
    <row r="1885" spans="1:9" x14ac:dyDescent="0.25">
      <c r="A1885">
        <v>6507</v>
      </c>
      <c r="B1885" t="s">
        <v>2165</v>
      </c>
      <c r="C1885" t="s">
        <v>5607</v>
      </c>
      <c r="D1885">
        <v>1500</v>
      </c>
      <c r="E1885">
        <v>1500</v>
      </c>
      <c r="F1885">
        <v>766.93999999999994</v>
      </c>
      <c r="G1885">
        <v>766.93999999999994</v>
      </c>
      <c r="H1885" t="s">
        <v>7140</v>
      </c>
      <c r="I1885" t="s">
        <v>4</v>
      </c>
    </row>
    <row r="1886" spans="1:9" x14ac:dyDescent="0.25">
      <c r="A1886">
        <v>6507</v>
      </c>
      <c r="B1886" t="s">
        <v>2166</v>
      </c>
      <c r="C1886" t="s">
        <v>2167</v>
      </c>
      <c r="D1886">
        <v>843.3</v>
      </c>
      <c r="E1886">
        <v>843.3</v>
      </c>
      <c r="F1886">
        <v>431.18</v>
      </c>
      <c r="G1886">
        <v>431.18</v>
      </c>
      <c r="H1886" t="s">
        <v>7140</v>
      </c>
      <c r="I1886" t="s">
        <v>7</v>
      </c>
    </row>
    <row r="1887" spans="1:9" x14ac:dyDescent="0.25">
      <c r="A1887">
        <v>6507</v>
      </c>
      <c r="B1887" t="s">
        <v>2168</v>
      </c>
      <c r="C1887" t="s">
        <v>2169</v>
      </c>
      <c r="D1887">
        <v>723.6</v>
      </c>
      <c r="E1887">
        <v>723.6</v>
      </c>
      <c r="F1887">
        <v>369.98</v>
      </c>
      <c r="G1887">
        <v>369.98</v>
      </c>
      <c r="H1887" t="s">
        <v>7140</v>
      </c>
      <c r="I1887" t="s">
        <v>15</v>
      </c>
    </row>
    <row r="1888" spans="1:9" x14ac:dyDescent="0.25">
      <c r="A1888">
        <v>6507</v>
      </c>
      <c r="B1888" t="s">
        <v>2170</v>
      </c>
      <c r="C1888" t="s">
        <v>5608</v>
      </c>
      <c r="D1888">
        <v>610.79999999999995</v>
      </c>
      <c r="E1888">
        <v>610.79999999999995</v>
      </c>
      <c r="F1888">
        <v>312.3</v>
      </c>
      <c r="G1888">
        <v>312.3</v>
      </c>
      <c r="H1888" t="s">
        <v>7140</v>
      </c>
      <c r="I1888" t="s">
        <v>4</v>
      </c>
    </row>
    <row r="1889" spans="1:9" x14ac:dyDescent="0.25">
      <c r="A1889">
        <v>6507</v>
      </c>
      <c r="B1889" t="s">
        <v>2171</v>
      </c>
      <c r="C1889" t="s">
        <v>2172</v>
      </c>
      <c r="D1889">
        <v>545.9</v>
      </c>
      <c r="E1889">
        <v>545.9</v>
      </c>
      <c r="F1889">
        <v>279.12</v>
      </c>
      <c r="G1889">
        <v>279.12</v>
      </c>
      <c r="H1889" t="s">
        <v>7140</v>
      </c>
      <c r="I1889" t="s">
        <v>4</v>
      </c>
    </row>
    <row r="1890" spans="1:9" x14ac:dyDescent="0.25">
      <c r="A1890">
        <v>6507</v>
      </c>
      <c r="B1890" t="s">
        <v>2173</v>
      </c>
      <c r="C1890" t="s">
        <v>5609</v>
      </c>
      <c r="D1890">
        <v>449.7</v>
      </c>
      <c r="E1890">
        <v>449.7</v>
      </c>
      <c r="F1890">
        <v>229.92999999999998</v>
      </c>
      <c r="G1890">
        <v>229.92999999999998</v>
      </c>
      <c r="H1890" t="s">
        <v>7140</v>
      </c>
      <c r="I1890" t="s">
        <v>4</v>
      </c>
    </row>
    <row r="1891" spans="1:9" x14ac:dyDescent="0.25">
      <c r="A1891">
        <v>6507</v>
      </c>
      <c r="B1891" t="s">
        <v>2174</v>
      </c>
      <c r="C1891" t="s">
        <v>5610</v>
      </c>
      <c r="D1891">
        <v>445.6</v>
      </c>
      <c r="E1891">
        <v>2000</v>
      </c>
      <c r="F1891">
        <v>227.84</v>
      </c>
      <c r="G1891">
        <v>1022.59</v>
      </c>
      <c r="H1891" t="s">
        <v>7140</v>
      </c>
      <c r="I1891" t="s">
        <v>4</v>
      </c>
    </row>
    <row r="1892" spans="1:9" x14ac:dyDescent="0.25">
      <c r="A1892">
        <v>6507</v>
      </c>
      <c r="B1892" t="s">
        <v>2175</v>
      </c>
      <c r="C1892" t="s">
        <v>2169</v>
      </c>
      <c r="D1892">
        <v>364.1</v>
      </c>
      <c r="E1892">
        <v>364.1</v>
      </c>
      <c r="F1892">
        <v>186.17</v>
      </c>
      <c r="G1892">
        <v>186.17</v>
      </c>
      <c r="H1892" t="s">
        <v>7140</v>
      </c>
      <c r="I1892" t="s">
        <v>4</v>
      </c>
    </row>
    <row r="1893" spans="1:9" x14ac:dyDescent="0.25">
      <c r="A1893">
        <v>6507</v>
      </c>
      <c r="B1893" t="s">
        <v>2176</v>
      </c>
      <c r="C1893" t="s">
        <v>2177</v>
      </c>
      <c r="D1893">
        <v>357.1</v>
      </c>
      <c r="E1893">
        <v>357.1</v>
      </c>
      <c r="F1893">
        <v>182.59</v>
      </c>
      <c r="G1893">
        <v>182.59</v>
      </c>
      <c r="H1893" t="s">
        <v>7140</v>
      </c>
      <c r="I1893" t="s">
        <v>4</v>
      </c>
    </row>
    <row r="1894" spans="1:9" x14ac:dyDescent="0.25">
      <c r="A1894">
        <v>6507</v>
      </c>
      <c r="B1894" t="s">
        <v>2178</v>
      </c>
      <c r="C1894" t="s">
        <v>2179</v>
      </c>
      <c r="D1894">
        <v>129.9</v>
      </c>
      <c r="E1894">
        <v>129.9</v>
      </c>
      <c r="F1894">
        <v>66.42</v>
      </c>
      <c r="G1894">
        <v>66.42</v>
      </c>
      <c r="H1894" t="s">
        <v>7140</v>
      </c>
      <c r="I1894" t="s">
        <v>17</v>
      </c>
    </row>
    <row r="1895" spans="1:9" x14ac:dyDescent="0.25">
      <c r="A1895">
        <v>6507</v>
      </c>
      <c r="B1895" t="s">
        <v>2180</v>
      </c>
      <c r="C1895" t="s">
        <v>2181</v>
      </c>
      <c r="D1895">
        <v>78.7</v>
      </c>
      <c r="E1895">
        <v>78.7</v>
      </c>
      <c r="F1895">
        <v>40.239999999999995</v>
      </c>
      <c r="G1895">
        <v>40.239999999999995</v>
      </c>
      <c r="H1895" t="s">
        <v>7140</v>
      </c>
      <c r="I1895" t="s">
        <v>4</v>
      </c>
    </row>
    <row r="1896" spans="1:9" x14ac:dyDescent="0.25">
      <c r="A1896">
        <v>6507</v>
      </c>
      <c r="B1896" t="s">
        <v>2182</v>
      </c>
      <c r="C1896" t="s">
        <v>5611</v>
      </c>
      <c r="D1896">
        <v>0</v>
      </c>
      <c r="E1896">
        <v>5961.6</v>
      </c>
      <c r="F1896">
        <v>0</v>
      </c>
      <c r="G1896">
        <v>3048.1200000000003</v>
      </c>
      <c r="H1896" t="s">
        <v>7140</v>
      </c>
      <c r="I1896" t="s">
        <v>4</v>
      </c>
    </row>
    <row r="1897" spans="1:9" x14ac:dyDescent="0.25">
      <c r="A1897">
        <v>6507</v>
      </c>
      <c r="B1897" t="s">
        <v>2183</v>
      </c>
      <c r="C1897" t="s">
        <v>5612</v>
      </c>
      <c r="D1897">
        <v>0</v>
      </c>
      <c r="E1897">
        <v>5083.3999999999996</v>
      </c>
      <c r="F1897">
        <v>0</v>
      </c>
      <c r="G1897">
        <v>2599.11</v>
      </c>
      <c r="H1897" t="s">
        <v>7140</v>
      </c>
      <c r="I1897" t="s">
        <v>7</v>
      </c>
    </row>
    <row r="1898" spans="1:9" x14ac:dyDescent="0.25">
      <c r="A1898">
        <v>6508</v>
      </c>
      <c r="B1898" t="s">
        <v>2184</v>
      </c>
      <c r="C1898" t="s">
        <v>2185</v>
      </c>
      <c r="D1898">
        <v>19947.5</v>
      </c>
      <c r="E1898">
        <v>36024</v>
      </c>
      <c r="F1898">
        <v>10199</v>
      </c>
      <c r="G1898">
        <v>18418.78</v>
      </c>
      <c r="H1898" t="s">
        <v>7141</v>
      </c>
      <c r="I1898" t="s">
        <v>68</v>
      </c>
    </row>
    <row r="1899" spans="1:9" x14ac:dyDescent="0.25">
      <c r="A1899">
        <v>6508</v>
      </c>
      <c r="B1899" t="s">
        <v>2186</v>
      </c>
      <c r="C1899" t="s">
        <v>5613</v>
      </c>
      <c r="D1899">
        <v>4866.8</v>
      </c>
      <c r="E1899">
        <v>8462</v>
      </c>
      <c r="F1899">
        <v>2488.36</v>
      </c>
      <c r="G1899">
        <v>4326.5600000000004</v>
      </c>
      <c r="H1899" t="s">
        <v>7141</v>
      </c>
      <c r="I1899" t="s">
        <v>68</v>
      </c>
    </row>
    <row r="1900" spans="1:9" x14ac:dyDescent="0.25">
      <c r="A1900">
        <v>6508</v>
      </c>
      <c r="B1900" t="s">
        <v>2187</v>
      </c>
      <c r="C1900" t="s">
        <v>5614</v>
      </c>
      <c r="D1900">
        <v>2400</v>
      </c>
      <c r="E1900">
        <v>21281.3</v>
      </c>
      <c r="F1900">
        <v>1227.1099999999999</v>
      </c>
      <c r="G1900">
        <v>10880.960000000001</v>
      </c>
      <c r="H1900" t="s">
        <v>7141</v>
      </c>
      <c r="I1900" t="s">
        <v>4</v>
      </c>
    </row>
    <row r="1901" spans="1:9" x14ac:dyDescent="0.25">
      <c r="A1901">
        <v>6508</v>
      </c>
      <c r="B1901" t="s">
        <v>2188</v>
      </c>
      <c r="C1901" t="s">
        <v>5615</v>
      </c>
      <c r="D1901">
        <v>2234.1999999999998</v>
      </c>
      <c r="E1901">
        <v>2234.1999999999998</v>
      </c>
      <c r="F1901">
        <v>1142.33</v>
      </c>
      <c r="G1901">
        <v>1142.33</v>
      </c>
      <c r="H1901" t="s">
        <v>7141</v>
      </c>
      <c r="I1901" t="s">
        <v>4</v>
      </c>
    </row>
    <row r="1902" spans="1:9" x14ac:dyDescent="0.25">
      <c r="A1902">
        <v>6508</v>
      </c>
      <c r="B1902" t="s">
        <v>3992</v>
      </c>
      <c r="C1902" t="s">
        <v>5616</v>
      </c>
      <c r="D1902">
        <v>2230.6</v>
      </c>
      <c r="E1902">
        <v>16705.7</v>
      </c>
      <c r="F1902">
        <v>1140.49</v>
      </c>
      <c r="G1902">
        <v>8541.49</v>
      </c>
      <c r="H1902" t="s">
        <v>7141</v>
      </c>
      <c r="I1902" t="s">
        <v>17</v>
      </c>
    </row>
    <row r="1903" spans="1:9" x14ac:dyDescent="0.25">
      <c r="A1903">
        <v>6508</v>
      </c>
      <c r="B1903" t="s">
        <v>3993</v>
      </c>
      <c r="C1903" t="s">
        <v>5617</v>
      </c>
      <c r="D1903">
        <v>1905.3</v>
      </c>
      <c r="E1903">
        <v>13452.5</v>
      </c>
      <c r="F1903">
        <v>974.17</v>
      </c>
      <c r="G1903">
        <v>6878.16</v>
      </c>
      <c r="H1903" t="s">
        <v>7141</v>
      </c>
      <c r="I1903" t="s">
        <v>17</v>
      </c>
    </row>
    <row r="1904" spans="1:9" x14ac:dyDescent="0.25">
      <c r="A1904">
        <v>6508</v>
      </c>
      <c r="B1904" t="s">
        <v>2189</v>
      </c>
      <c r="C1904" t="s">
        <v>5618</v>
      </c>
      <c r="D1904">
        <v>1900</v>
      </c>
      <c r="E1904">
        <v>7450</v>
      </c>
      <c r="F1904">
        <v>971.46</v>
      </c>
      <c r="G1904">
        <v>3809.13</v>
      </c>
      <c r="H1904" t="s">
        <v>7141</v>
      </c>
      <c r="I1904" t="s">
        <v>11</v>
      </c>
    </row>
    <row r="1905" spans="1:9" x14ac:dyDescent="0.25">
      <c r="A1905">
        <v>6508</v>
      </c>
      <c r="B1905" t="s">
        <v>3994</v>
      </c>
      <c r="C1905" t="s">
        <v>5619</v>
      </c>
      <c r="D1905">
        <v>1876.1</v>
      </c>
      <c r="E1905">
        <v>13161.1</v>
      </c>
      <c r="F1905">
        <v>959.24</v>
      </c>
      <c r="G1905">
        <v>6729.17</v>
      </c>
      <c r="H1905" t="s">
        <v>7141</v>
      </c>
      <c r="I1905" t="s">
        <v>17</v>
      </c>
    </row>
    <row r="1906" spans="1:9" x14ac:dyDescent="0.25">
      <c r="A1906">
        <v>6508</v>
      </c>
      <c r="B1906" t="s">
        <v>2190</v>
      </c>
      <c r="C1906" t="s">
        <v>5620</v>
      </c>
      <c r="D1906">
        <v>1500</v>
      </c>
      <c r="E1906">
        <v>3923.5</v>
      </c>
      <c r="F1906">
        <v>766.93999999999994</v>
      </c>
      <c r="G1906">
        <v>2006.06</v>
      </c>
      <c r="H1906" t="s">
        <v>7141</v>
      </c>
      <c r="I1906" t="s">
        <v>4</v>
      </c>
    </row>
    <row r="1907" spans="1:9" x14ac:dyDescent="0.25">
      <c r="A1907">
        <v>6508</v>
      </c>
      <c r="B1907" t="s">
        <v>3995</v>
      </c>
      <c r="C1907" t="s">
        <v>5621</v>
      </c>
      <c r="D1907">
        <v>1429.7</v>
      </c>
      <c r="E1907">
        <v>8697.1</v>
      </c>
      <c r="F1907">
        <v>731</v>
      </c>
      <c r="G1907">
        <v>4446.76</v>
      </c>
      <c r="H1907" t="s">
        <v>7141</v>
      </c>
      <c r="I1907" t="s">
        <v>17</v>
      </c>
    </row>
    <row r="1908" spans="1:9" x14ac:dyDescent="0.25">
      <c r="A1908">
        <v>6508</v>
      </c>
      <c r="B1908" t="s">
        <v>2191</v>
      </c>
      <c r="C1908" t="s">
        <v>5622</v>
      </c>
      <c r="D1908">
        <v>1178.3</v>
      </c>
      <c r="E1908">
        <v>1178.3</v>
      </c>
      <c r="F1908">
        <v>602.46</v>
      </c>
      <c r="G1908">
        <v>602.46</v>
      </c>
      <c r="H1908" t="s">
        <v>7141</v>
      </c>
      <c r="I1908" t="s">
        <v>4</v>
      </c>
    </row>
    <row r="1909" spans="1:9" x14ac:dyDescent="0.25">
      <c r="A1909">
        <v>6508</v>
      </c>
      <c r="B1909" t="s">
        <v>3996</v>
      </c>
      <c r="C1909" t="s">
        <v>5623</v>
      </c>
      <c r="D1909">
        <v>1158</v>
      </c>
      <c r="E1909">
        <v>11580.1</v>
      </c>
      <c r="F1909">
        <v>592.08000000000004</v>
      </c>
      <c r="G1909">
        <v>5920.8200000000006</v>
      </c>
      <c r="H1909" t="s">
        <v>7141</v>
      </c>
      <c r="I1909" t="s">
        <v>17</v>
      </c>
    </row>
    <row r="1910" spans="1:9" x14ac:dyDescent="0.25">
      <c r="A1910">
        <v>6508</v>
      </c>
      <c r="B1910" t="s">
        <v>2192</v>
      </c>
      <c r="C1910" t="s">
        <v>5624</v>
      </c>
      <c r="D1910">
        <v>1000</v>
      </c>
      <c r="E1910">
        <v>2106.1999999999998</v>
      </c>
      <c r="F1910">
        <v>511.3</v>
      </c>
      <c r="G1910">
        <v>1076.8900000000001</v>
      </c>
      <c r="H1910" t="s">
        <v>7141</v>
      </c>
      <c r="I1910" t="s">
        <v>4</v>
      </c>
    </row>
    <row r="1911" spans="1:9" x14ac:dyDescent="0.25">
      <c r="A1911">
        <v>6508</v>
      </c>
      <c r="B1911" t="s">
        <v>3997</v>
      </c>
      <c r="C1911" t="s">
        <v>5625</v>
      </c>
      <c r="D1911">
        <v>968.3</v>
      </c>
      <c r="E1911">
        <v>9683.4</v>
      </c>
      <c r="F1911">
        <v>495.09</v>
      </c>
      <c r="G1911">
        <v>4951.05</v>
      </c>
      <c r="H1911" t="s">
        <v>7141</v>
      </c>
      <c r="I1911" t="s">
        <v>17</v>
      </c>
    </row>
    <row r="1912" spans="1:9" x14ac:dyDescent="0.25">
      <c r="A1912">
        <v>6508</v>
      </c>
      <c r="B1912" t="s">
        <v>2193</v>
      </c>
      <c r="C1912" t="s">
        <v>5626</v>
      </c>
      <c r="D1912">
        <v>800</v>
      </c>
      <c r="E1912">
        <v>3174.6</v>
      </c>
      <c r="F1912">
        <v>409.03999999999996</v>
      </c>
      <c r="G1912">
        <v>1623.15</v>
      </c>
      <c r="H1912" t="s">
        <v>7141</v>
      </c>
      <c r="I1912" t="s">
        <v>4</v>
      </c>
    </row>
    <row r="1913" spans="1:9" x14ac:dyDescent="0.25">
      <c r="A1913">
        <v>6508</v>
      </c>
      <c r="B1913" t="s">
        <v>3998</v>
      </c>
      <c r="C1913" t="s">
        <v>5627</v>
      </c>
      <c r="D1913">
        <v>727.8</v>
      </c>
      <c r="E1913">
        <v>7242.2</v>
      </c>
      <c r="F1913">
        <v>372.12</v>
      </c>
      <c r="G1913">
        <v>3702.88</v>
      </c>
      <c r="H1913" t="s">
        <v>7141</v>
      </c>
      <c r="I1913" t="s">
        <v>17</v>
      </c>
    </row>
    <row r="1914" spans="1:9" x14ac:dyDescent="0.25">
      <c r="A1914">
        <v>6508</v>
      </c>
      <c r="B1914" t="s">
        <v>2194</v>
      </c>
      <c r="C1914" t="s">
        <v>5628</v>
      </c>
      <c r="D1914">
        <v>500</v>
      </c>
      <c r="E1914">
        <v>6738.5</v>
      </c>
      <c r="F1914">
        <v>255.64999999999998</v>
      </c>
      <c r="G1914">
        <v>3445.3500000000004</v>
      </c>
      <c r="H1914" t="s">
        <v>7141</v>
      </c>
      <c r="I1914" t="s">
        <v>17</v>
      </c>
    </row>
    <row r="1915" spans="1:9" x14ac:dyDescent="0.25">
      <c r="A1915">
        <v>6508</v>
      </c>
      <c r="B1915" t="s">
        <v>2195</v>
      </c>
      <c r="C1915" t="s">
        <v>5629</v>
      </c>
      <c r="D1915">
        <v>190</v>
      </c>
      <c r="E1915">
        <v>1061.4000000000001</v>
      </c>
      <c r="F1915">
        <v>97.15</v>
      </c>
      <c r="G1915">
        <v>542.68999999999994</v>
      </c>
      <c r="H1915" t="s">
        <v>7141</v>
      </c>
      <c r="I1915" t="s">
        <v>4</v>
      </c>
    </row>
    <row r="1916" spans="1:9" x14ac:dyDescent="0.25">
      <c r="A1916">
        <v>6508</v>
      </c>
      <c r="B1916" t="s">
        <v>2196</v>
      </c>
      <c r="C1916" t="s">
        <v>5630</v>
      </c>
      <c r="D1916">
        <v>190</v>
      </c>
      <c r="E1916">
        <v>952.8</v>
      </c>
      <c r="F1916">
        <v>97.15</v>
      </c>
      <c r="G1916">
        <v>487.15999999999997</v>
      </c>
      <c r="H1916" t="s">
        <v>7141</v>
      </c>
      <c r="I1916" t="s">
        <v>4</v>
      </c>
    </row>
    <row r="1917" spans="1:9" x14ac:dyDescent="0.25">
      <c r="A1917">
        <v>6508</v>
      </c>
      <c r="B1917" t="s">
        <v>2197</v>
      </c>
      <c r="C1917" t="s">
        <v>5631</v>
      </c>
      <c r="D1917">
        <v>185</v>
      </c>
      <c r="E1917">
        <v>1042.5</v>
      </c>
      <c r="F1917">
        <v>94.59</v>
      </c>
      <c r="G1917">
        <v>533.03</v>
      </c>
      <c r="H1917" t="s">
        <v>7141</v>
      </c>
      <c r="I1917" t="s">
        <v>4</v>
      </c>
    </row>
    <row r="1918" spans="1:9" x14ac:dyDescent="0.25">
      <c r="A1918">
        <v>6508</v>
      </c>
      <c r="B1918" t="s">
        <v>2198</v>
      </c>
      <c r="C1918" t="s">
        <v>5632</v>
      </c>
      <c r="D1918">
        <v>148</v>
      </c>
      <c r="E1918">
        <v>982.5</v>
      </c>
      <c r="F1918">
        <v>75.680000000000007</v>
      </c>
      <c r="G1918">
        <v>502.34999999999997</v>
      </c>
      <c r="H1918" t="s">
        <v>7141</v>
      </c>
      <c r="I1918" t="s">
        <v>4</v>
      </c>
    </row>
    <row r="1919" spans="1:9" x14ac:dyDescent="0.25">
      <c r="A1919">
        <v>6508</v>
      </c>
      <c r="B1919" t="s">
        <v>2199</v>
      </c>
      <c r="C1919" t="s">
        <v>5633</v>
      </c>
      <c r="D1919">
        <v>140</v>
      </c>
      <c r="E1919">
        <v>685.1</v>
      </c>
      <c r="F1919">
        <v>71.59</v>
      </c>
      <c r="G1919">
        <v>350.28999999999996</v>
      </c>
      <c r="H1919" t="s">
        <v>7141</v>
      </c>
      <c r="I1919" t="s">
        <v>4</v>
      </c>
    </row>
    <row r="1920" spans="1:9" x14ac:dyDescent="0.25">
      <c r="A1920">
        <v>6508</v>
      </c>
      <c r="B1920" t="s">
        <v>2200</v>
      </c>
      <c r="C1920" t="s">
        <v>5634</v>
      </c>
      <c r="D1920">
        <v>130</v>
      </c>
      <c r="E1920">
        <v>1594.8</v>
      </c>
      <c r="F1920">
        <v>66.47</v>
      </c>
      <c r="G1920">
        <v>815.41</v>
      </c>
      <c r="H1920" t="s">
        <v>7141</v>
      </c>
      <c r="I1920" t="s">
        <v>4</v>
      </c>
    </row>
    <row r="1921" spans="1:9" x14ac:dyDescent="0.25">
      <c r="A1921">
        <v>6508</v>
      </c>
      <c r="B1921" t="s">
        <v>2201</v>
      </c>
      <c r="C1921" t="s">
        <v>5635</v>
      </c>
      <c r="D1921">
        <v>127</v>
      </c>
      <c r="E1921">
        <v>1503</v>
      </c>
      <c r="F1921">
        <v>64.940000000000012</v>
      </c>
      <c r="G1921">
        <v>768.48</v>
      </c>
      <c r="H1921" t="s">
        <v>7141</v>
      </c>
      <c r="I1921" t="s">
        <v>4</v>
      </c>
    </row>
    <row r="1922" spans="1:9" x14ac:dyDescent="0.25">
      <c r="A1922">
        <v>6508</v>
      </c>
      <c r="B1922" t="s">
        <v>2202</v>
      </c>
      <c r="C1922" t="s">
        <v>5636</v>
      </c>
      <c r="D1922">
        <v>125</v>
      </c>
      <c r="E1922">
        <v>1530.6</v>
      </c>
      <c r="F1922">
        <v>63.919999999999995</v>
      </c>
      <c r="G1922">
        <v>782.59</v>
      </c>
      <c r="H1922" t="s">
        <v>7141</v>
      </c>
      <c r="I1922" t="s">
        <v>4</v>
      </c>
    </row>
    <row r="1923" spans="1:9" x14ac:dyDescent="0.25">
      <c r="A1923">
        <v>6508</v>
      </c>
      <c r="B1923" t="s">
        <v>2203</v>
      </c>
      <c r="C1923" t="s">
        <v>5637</v>
      </c>
      <c r="D1923">
        <v>124.7</v>
      </c>
      <c r="E1923">
        <v>587.79999999999995</v>
      </c>
      <c r="F1923">
        <v>63.76</v>
      </c>
      <c r="G1923">
        <v>300.53999999999996</v>
      </c>
      <c r="H1923" t="s">
        <v>7141</v>
      </c>
      <c r="I1923" t="s">
        <v>4</v>
      </c>
    </row>
    <row r="1924" spans="1:9" x14ac:dyDescent="0.25">
      <c r="A1924">
        <v>6508</v>
      </c>
      <c r="B1924" t="s">
        <v>2204</v>
      </c>
      <c r="C1924" t="s">
        <v>5638</v>
      </c>
      <c r="D1924">
        <v>120.6</v>
      </c>
      <c r="E1924">
        <v>1262.0999999999999</v>
      </c>
      <c r="F1924">
        <v>61.669999999999995</v>
      </c>
      <c r="G1924">
        <v>645.30999999999995</v>
      </c>
      <c r="H1924" t="s">
        <v>7141</v>
      </c>
      <c r="I1924" t="s">
        <v>4</v>
      </c>
    </row>
    <row r="1925" spans="1:9" x14ac:dyDescent="0.25">
      <c r="A1925">
        <v>6508</v>
      </c>
      <c r="B1925" t="s">
        <v>2205</v>
      </c>
      <c r="C1925" t="s">
        <v>5639</v>
      </c>
      <c r="D1925">
        <v>115</v>
      </c>
      <c r="E1925">
        <v>1465.2</v>
      </c>
      <c r="F1925">
        <v>58.8</v>
      </c>
      <c r="G1925">
        <v>749.15</v>
      </c>
      <c r="H1925" t="s">
        <v>7141</v>
      </c>
      <c r="I1925" t="s">
        <v>4</v>
      </c>
    </row>
    <row r="1926" spans="1:9" x14ac:dyDescent="0.25">
      <c r="A1926">
        <v>6508</v>
      </c>
      <c r="B1926" t="s">
        <v>2206</v>
      </c>
      <c r="C1926" t="s">
        <v>5640</v>
      </c>
      <c r="D1926">
        <v>115</v>
      </c>
      <c r="E1926">
        <v>1158.7</v>
      </c>
      <c r="F1926">
        <v>58.8</v>
      </c>
      <c r="G1926">
        <v>592.43999999999994</v>
      </c>
      <c r="H1926" t="s">
        <v>7141</v>
      </c>
      <c r="I1926" t="s">
        <v>4</v>
      </c>
    </row>
    <row r="1927" spans="1:9" x14ac:dyDescent="0.25">
      <c r="A1927">
        <v>6508</v>
      </c>
      <c r="B1927" t="s">
        <v>2207</v>
      </c>
      <c r="C1927" t="s">
        <v>5641</v>
      </c>
      <c r="D1927">
        <v>110.2</v>
      </c>
      <c r="E1927">
        <v>1325.6</v>
      </c>
      <c r="F1927">
        <v>56.35</v>
      </c>
      <c r="G1927">
        <v>677.77</v>
      </c>
      <c r="H1927" t="s">
        <v>7141</v>
      </c>
      <c r="I1927" t="s">
        <v>4</v>
      </c>
    </row>
    <row r="1928" spans="1:9" x14ac:dyDescent="0.25">
      <c r="A1928">
        <v>6508</v>
      </c>
      <c r="B1928" t="s">
        <v>2208</v>
      </c>
      <c r="C1928" t="s">
        <v>5642</v>
      </c>
      <c r="D1928">
        <v>107</v>
      </c>
      <c r="E1928">
        <v>1084.7</v>
      </c>
      <c r="F1928">
        <v>54.71</v>
      </c>
      <c r="G1928">
        <v>554.6</v>
      </c>
      <c r="H1928" t="s">
        <v>7141</v>
      </c>
      <c r="I1928" t="s">
        <v>4</v>
      </c>
    </row>
    <row r="1929" spans="1:9" x14ac:dyDescent="0.25">
      <c r="A1929">
        <v>6508</v>
      </c>
      <c r="B1929" t="s">
        <v>2209</v>
      </c>
      <c r="C1929" t="s">
        <v>5643</v>
      </c>
      <c r="D1929">
        <v>105</v>
      </c>
      <c r="E1929">
        <v>1378.8</v>
      </c>
      <c r="F1929">
        <v>53.69</v>
      </c>
      <c r="G1929">
        <v>704.97</v>
      </c>
      <c r="H1929" t="s">
        <v>7141</v>
      </c>
      <c r="I1929" t="s">
        <v>4</v>
      </c>
    </row>
    <row r="1930" spans="1:9" x14ac:dyDescent="0.25">
      <c r="A1930">
        <v>6508</v>
      </c>
      <c r="B1930" t="s">
        <v>2210</v>
      </c>
      <c r="C1930" t="s">
        <v>5644</v>
      </c>
      <c r="D1930">
        <v>102.7</v>
      </c>
      <c r="E1930">
        <v>1037.0999999999999</v>
      </c>
      <c r="F1930">
        <v>52.51</v>
      </c>
      <c r="G1930">
        <v>530.27</v>
      </c>
      <c r="H1930" t="s">
        <v>7141</v>
      </c>
      <c r="I1930" t="s">
        <v>4</v>
      </c>
    </row>
    <row r="1931" spans="1:9" x14ac:dyDescent="0.25">
      <c r="A1931">
        <v>6508</v>
      </c>
      <c r="B1931" t="s">
        <v>2211</v>
      </c>
      <c r="C1931" t="s">
        <v>5645</v>
      </c>
      <c r="D1931">
        <v>100</v>
      </c>
      <c r="E1931">
        <v>1208.2</v>
      </c>
      <c r="F1931">
        <v>51.129999999999995</v>
      </c>
      <c r="G1931">
        <v>617.75</v>
      </c>
      <c r="H1931" t="s">
        <v>7141</v>
      </c>
      <c r="I1931" t="s">
        <v>4</v>
      </c>
    </row>
    <row r="1932" spans="1:9" x14ac:dyDescent="0.25">
      <c r="A1932">
        <v>6508</v>
      </c>
      <c r="B1932" t="s">
        <v>2212</v>
      </c>
      <c r="C1932" t="s">
        <v>5646</v>
      </c>
      <c r="D1932">
        <v>98</v>
      </c>
      <c r="E1932">
        <v>935.3</v>
      </c>
      <c r="F1932">
        <v>50.11</v>
      </c>
      <c r="G1932">
        <v>478.21999999999997</v>
      </c>
      <c r="H1932" t="s">
        <v>7141</v>
      </c>
      <c r="I1932" t="s">
        <v>4</v>
      </c>
    </row>
    <row r="1933" spans="1:9" x14ac:dyDescent="0.25">
      <c r="A1933">
        <v>6508</v>
      </c>
      <c r="B1933" t="s">
        <v>2213</v>
      </c>
      <c r="C1933" t="s">
        <v>5647</v>
      </c>
      <c r="D1933">
        <v>95.7</v>
      </c>
      <c r="E1933">
        <v>920.3</v>
      </c>
      <c r="F1933">
        <v>48.94</v>
      </c>
      <c r="G1933">
        <v>470.55</v>
      </c>
      <c r="H1933" t="s">
        <v>7141</v>
      </c>
      <c r="I1933" t="s">
        <v>4</v>
      </c>
    </row>
    <row r="1934" spans="1:9" x14ac:dyDescent="0.25">
      <c r="A1934">
        <v>6508</v>
      </c>
      <c r="B1934" t="s">
        <v>2214</v>
      </c>
      <c r="C1934" t="s">
        <v>5648</v>
      </c>
      <c r="D1934">
        <v>86.8</v>
      </c>
      <c r="E1934">
        <v>86.8</v>
      </c>
      <c r="F1934">
        <v>44.39</v>
      </c>
      <c r="G1934">
        <v>44.39</v>
      </c>
      <c r="H1934" t="s">
        <v>7141</v>
      </c>
      <c r="I1934" t="s">
        <v>4</v>
      </c>
    </row>
    <row r="1935" spans="1:9" x14ac:dyDescent="0.25">
      <c r="A1935">
        <v>6508</v>
      </c>
      <c r="B1935" t="s">
        <v>2215</v>
      </c>
      <c r="C1935" t="s">
        <v>5649</v>
      </c>
      <c r="D1935">
        <v>85</v>
      </c>
      <c r="E1935">
        <v>840.5</v>
      </c>
      <c r="F1935">
        <v>43.46</v>
      </c>
      <c r="G1935">
        <v>429.75</v>
      </c>
      <c r="H1935" t="s">
        <v>7141</v>
      </c>
      <c r="I1935" t="s">
        <v>4</v>
      </c>
    </row>
    <row r="1936" spans="1:9" x14ac:dyDescent="0.25">
      <c r="A1936">
        <v>6508</v>
      </c>
      <c r="B1936" t="s">
        <v>2216</v>
      </c>
      <c r="C1936" t="s">
        <v>5650</v>
      </c>
      <c r="D1936">
        <v>80</v>
      </c>
      <c r="E1936">
        <v>858.2</v>
      </c>
      <c r="F1936">
        <v>40.909999999999997</v>
      </c>
      <c r="G1936">
        <v>438.8</v>
      </c>
      <c r="H1936" t="s">
        <v>7141</v>
      </c>
      <c r="I1936" t="s">
        <v>4</v>
      </c>
    </row>
    <row r="1937" spans="1:9" x14ac:dyDescent="0.25">
      <c r="A1937">
        <v>6508</v>
      </c>
      <c r="B1937" t="s">
        <v>2217</v>
      </c>
      <c r="C1937" t="s">
        <v>5651</v>
      </c>
      <c r="D1937">
        <v>80</v>
      </c>
      <c r="E1937">
        <v>417.7</v>
      </c>
      <c r="F1937">
        <v>40.909999999999997</v>
      </c>
      <c r="G1937">
        <v>213.57</v>
      </c>
      <c r="H1937" t="s">
        <v>7141</v>
      </c>
      <c r="I1937" t="s">
        <v>4</v>
      </c>
    </row>
    <row r="1938" spans="1:9" x14ac:dyDescent="0.25">
      <c r="A1938">
        <v>6508</v>
      </c>
      <c r="B1938" t="s">
        <v>2218</v>
      </c>
      <c r="C1938" t="s">
        <v>5652</v>
      </c>
      <c r="D1938">
        <v>80</v>
      </c>
      <c r="E1938">
        <v>121.2</v>
      </c>
      <c r="F1938">
        <v>40.909999999999997</v>
      </c>
      <c r="G1938">
        <v>61.97</v>
      </c>
      <c r="H1938" t="s">
        <v>7141</v>
      </c>
      <c r="I1938" t="s">
        <v>4</v>
      </c>
    </row>
    <row r="1939" spans="1:9" x14ac:dyDescent="0.25">
      <c r="A1939">
        <v>6508</v>
      </c>
      <c r="B1939" t="s">
        <v>2219</v>
      </c>
      <c r="C1939" t="s">
        <v>5653</v>
      </c>
      <c r="D1939">
        <v>79.2</v>
      </c>
      <c r="E1939">
        <v>689.1</v>
      </c>
      <c r="F1939">
        <v>40.5</v>
      </c>
      <c r="G1939">
        <v>352.34</v>
      </c>
      <c r="H1939" t="s">
        <v>7141</v>
      </c>
      <c r="I1939" t="s">
        <v>4</v>
      </c>
    </row>
    <row r="1940" spans="1:9" x14ac:dyDescent="0.25">
      <c r="A1940">
        <v>6508</v>
      </c>
      <c r="B1940" t="s">
        <v>2220</v>
      </c>
      <c r="C1940" t="s">
        <v>5654</v>
      </c>
      <c r="D1940">
        <v>70.5</v>
      </c>
      <c r="E1940">
        <v>690.4</v>
      </c>
      <c r="F1940">
        <v>36.049999999999997</v>
      </c>
      <c r="G1940">
        <v>353</v>
      </c>
      <c r="H1940" t="s">
        <v>7141</v>
      </c>
      <c r="I1940" t="s">
        <v>4</v>
      </c>
    </row>
    <row r="1941" spans="1:9" x14ac:dyDescent="0.25">
      <c r="A1941">
        <v>6508</v>
      </c>
      <c r="B1941" t="s">
        <v>2221</v>
      </c>
      <c r="C1941" t="s">
        <v>5655</v>
      </c>
      <c r="D1941">
        <v>38.799999999999997</v>
      </c>
      <c r="E1941">
        <v>38.799999999999997</v>
      </c>
      <c r="F1941">
        <v>19.84</v>
      </c>
      <c r="G1941">
        <v>19.84</v>
      </c>
      <c r="H1941" t="s">
        <v>7141</v>
      </c>
      <c r="I1941" t="s">
        <v>4</v>
      </c>
    </row>
    <row r="1942" spans="1:9" x14ac:dyDescent="0.25">
      <c r="A1942">
        <v>6508</v>
      </c>
      <c r="B1942" t="s">
        <v>2222</v>
      </c>
      <c r="C1942" t="s">
        <v>5656</v>
      </c>
      <c r="D1942">
        <v>37.299999999999997</v>
      </c>
      <c r="E1942">
        <v>37.299999999999997</v>
      </c>
      <c r="F1942">
        <v>19.080000000000002</v>
      </c>
      <c r="G1942">
        <v>19.080000000000002</v>
      </c>
      <c r="H1942" t="s">
        <v>7141</v>
      </c>
      <c r="I1942" t="s">
        <v>4</v>
      </c>
    </row>
    <row r="1943" spans="1:9" x14ac:dyDescent="0.25">
      <c r="A1943">
        <v>6508</v>
      </c>
      <c r="B1943" t="s">
        <v>2223</v>
      </c>
      <c r="C1943" t="s">
        <v>5657</v>
      </c>
      <c r="D1943">
        <v>35.4</v>
      </c>
      <c r="E1943">
        <v>35.4</v>
      </c>
      <c r="F1943">
        <v>18.100000000000001</v>
      </c>
      <c r="G1943">
        <v>18.100000000000001</v>
      </c>
      <c r="H1943" t="s">
        <v>7141</v>
      </c>
      <c r="I1943" t="s">
        <v>4</v>
      </c>
    </row>
    <row r="1944" spans="1:9" x14ac:dyDescent="0.25">
      <c r="A1944">
        <v>6508</v>
      </c>
      <c r="B1944" t="s">
        <v>2224</v>
      </c>
      <c r="C1944" t="s">
        <v>5658</v>
      </c>
      <c r="D1944">
        <v>27.4</v>
      </c>
      <c r="E1944">
        <v>27.4</v>
      </c>
      <c r="F1944">
        <v>14.01</v>
      </c>
      <c r="G1944">
        <v>14.01</v>
      </c>
      <c r="H1944" t="s">
        <v>7141</v>
      </c>
      <c r="I1944" t="s">
        <v>4</v>
      </c>
    </row>
    <row r="1945" spans="1:9" x14ac:dyDescent="0.25">
      <c r="A1945">
        <v>6508</v>
      </c>
      <c r="B1945" t="s">
        <v>2225</v>
      </c>
      <c r="C1945" t="s">
        <v>5659</v>
      </c>
      <c r="D1945">
        <v>27.2</v>
      </c>
      <c r="E1945">
        <v>27.2</v>
      </c>
      <c r="F1945">
        <v>13.91</v>
      </c>
      <c r="G1945">
        <v>13.91</v>
      </c>
      <c r="H1945" t="s">
        <v>7141</v>
      </c>
      <c r="I1945" t="s">
        <v>4</v>
      </c>
    </row>
    <row r="1946" spans="1:9" x14ac:dyDescent="0.25">
      <c r="A1946">
        <v>6508</v>
      </c>
      <c r="B1946" t="s">
        <v>2226</v>
      </c>
      <c r="C1946" t="s">
        <v>5660</v>
      </c>
      <c r="D1946">
        <v>24.3</v>
      </c>
      <c r="E1946">
        <v>24.3</v>
      </c>
      <c r="F1946">
        <v>12.43</v>
      </c>
      <c r="G1946">
        <v>12.43</v>
      </c>
      <c r="H1946" t="s">
        <v>7141</v>
      </c>
      <c r="I1946" t="s">
        <v>4</v>
      </c>
    </row>
    <row r="1947" spans="1:9" x14ac:dyDescent="0.25">
      <c r="A1947">
        <v>6508</v>
      </c>
      <c r="B1947" t="s">
        <v>2227</v>
      </c>
      <c r="C1947" t="s">
        <v>5661</v>
      </c>
      <c r="D1947">
        <v>22.6</v>
      </c>
      <c r="E1947">
        <v>22.6</v>
      </c>
      <c r="F1947">
        <v>11.56</v>
      </c>
      <c r="G1947">
        <v>11.56</v>
      </c>
      <c r="H1947" t="s">
        <v>7141</v>
      </c>
      <c r="I1947" t="s">
        <v>4</v>
      </c>
    </row>
    <row r="1948" spans="1:9" x14ac:dyDescent="0.25">
      <c r="A1948">
        <v>6508</v>
      </c>
      <c r="B1948" t="s">
        <v>2228</v>
      </c>
      <c r="C1948" t="s">
        <v>5662</v>
      </c>
      <c r="D1948">
        <v>20.3</v>
      </c>
      <c r="E1948">
        <v>20.3</v>
      </c>
      <c r="F1948">
        <v>10.379999999999999</v>
      </c>
      <c r="G1948">
        <v>10.379999999999999</v>
      </c>
      <c r="H1948" t="s">
        <v>7141</v>
      </c>
      <c r="I1948" t="s">
        <v>4</v>
      </c>
    </row>
    <row r="1949" spans="1:9" x14ac:dyDescent="0.25">
      <c r="A1949">
        <v>6508</v>
      </c>
      <c r="B1949" t="s">
        <v>2229</v>
      </c>
      <c r="C1949" t="s">
        <v>5663</v>
      </c>
      <c r="D1949">
        <v>20.100000000000001</v>
      </c>
      <c r="E1949">
        <v>20.100000000000001</v>
      </c>
      <c r="F1949">
        <v>10.28</v>
      </c>
      <c r="G1949">
        <v>10.28</v>
      </c>
      <c r="H1949" t="s">
        <v>7141</v>
      </c>
      <c r="I1949" t="s">
        <v>4</v>
      </c>
    </row>
    <row r="1950" spans="1:9" x14ac:dyDescent="0.25">
      <c r="A1950">
        <v>6508</v>
      </c>
      <c r="B1950" t="s">
        <v>2230</v>
      </c>
      <c r="C1950" t="s">
        <v>5664</v>
      </c>
      <c r="D1950">
        <v>18.399999999999999</v>
      </c>
      <c r="E1950">
        <v>18.399999999999999</v>
      </c>
      <c r="F1950">
        <v>9.41</v>
      </c>
      <c r="G1950">
        <v>9.41</v>
      </c>
      <c r="H1950" t="s">
        <v>7141</v>
      </c>
      <c r="I1950" t="s">
        <v>4</v>
      </c>
    </row>
    <row r="1951" spans="1:9" x14ac:dyDescent="0.25">
      <c r="A1951">
        <v>6508</v>
      </c>
      <c r="B1951" t="s">
        <v>2231</v>
      </c>
      <c r="C1951" t="s">
        <v>5665</v>
      </c>
      <c r="D1951">
        <v>17</v>
      </c>
      <c r="E1951">
        <v>17</v>
      </c>
      <c r="F1951">
        <v>8.6999999999999993</v>
      </c>
      <c r="G1951">
        <v>8.6999999999999993</v>
      </c>
      <c r="H1951" t="s">
        <v>7141</v>
      </c>
      <c r="I1951" t="s">
        <v>4</v>
      </c>
    </row>
    <row r="1952" spans="1:9" x14ac:dyDescent="0.25">
      <c r="A1952">
        <v>6508</v>
      </c>
      <c r="B1952" t="s">
        <v>2232</v>
      </c>
      <c r="C1952" t="s">
        <v>5666</v>
      </c>
      <c r="D1952">
        <v>14.9</v>
      </c>
      <c r="E1952">
        <v>14.9</v>
      </c>
      <c r="F1952">
        <v>7.62</v>
      </c>
      <c r="G1952">
        <v>7.62</v>
      </c>
      <c r="H1952" t="s">
        <v>7141</v>
      </c>
      <c r="I1952" t="s">
        <v>4</v>
      </c>
    </row>
    <row r="1953" spans="1:9" x14ac:dyDescent="0.25">
      <c r="A1953">
        <v>6508</v>
      </c>
      <c r="B1953" t="s">
        <v>2233</v>
      </c>
      <c r="C1953" t="s">
        <v>5667</v>
      </c>
      <c r="D1953">
        <v>14.7</v>
      </c>
      <c r="E1953">
        <v>14.7</v>
      </c>
      <c r="F1953">
        <v>7.52</v>
      </c>
      <c r="G1953">
        <v>7.52</v>
      </c>
      <c r="H1953" t="s">
        <v>7141</v>
      </c>
      <c r="I1953" t="s">
        <v>4</v>
      </c>
    </row>
    <row r="1954" spans="1:9" x14ac:dyDescent="0.25">
      <c r="A1954">
        <v>6508</v>
      </c>
      <c r="B1954" t="s">
        <v>2234</v>
      </c>
      <c r="C1954" t="s">
        <v>5668</v>
      </c>
      <c r="D1954">
        <v>13.8</v>
      </c>
      <c r="E1954">
        <v>13.8</v>
      </c>
      <c r="F1954">
        <v>7.06</v>
      </c>
      <c r="G1954">
        <v>7.06</v>
      </c>
      <c r="H1954" t="s">
        <v>7141</v>
      </c>
      <c r="I1954" t="s">
        <v>4</v>
      </c>
    </row>
    <row r="1955" spans="1:9" x14ac:dyDescent="0.25">
      <c r="A1955">
        <v>6508</v>
      </c>
      <c r="B1955" t="s">
        <v>2235</v>
      </c>
      <c r="C1955" t="s">
        <v>5669</v>
      </c>
      <c r="D1955">
        <v>13.8</v>
      </c>
      <c r="E1955">
        <v>13.8</v>
      </c>
      <c r="F1955">
        <v>7.06</v>
      </c>
      <c r="G1955">
        <v>7.06</v>
      </c>
      <c r="H1955" t="s">
        <v>7141</v>
      </c>
      <c r="I1955" t="s">
        <v>4</v>
      </c>
    </row>
    <row r="1956" spans="1:9" x14ac:dyDescent="0.25">
      <c r="A1956">
        <v>6508</v>
      </c>
      <c r="B1956" t="s">
        <v>2236</v>
      </c>
      <c r="C1956" t="s">
        <v>5670</v>
      </c>
      <c r="D1956">
        <v>12.7</v>
      </c>
      <c r="E1956">
        <v>12.7</v>
      </c>
      <c r="F1956">
        <v>6.5</v>
      </c>
      <c r="G1956">
        <v>6.5</v>
      </c>
      <c r="H1956" t="s">
        <v>7141</v>
      </c>
      <c r="I1956" t="s">
        <v>4</v>
      </c>
    </row>
    <row r="1957" spans="1:9" x14ac:dyDescent="0.25">
      <c r="A1957">
        <v>6508</v>
      </c>
      <c r="B1957" t="s">
        <v>2237</v>
      </c>
      <c r="C1957" t="s">
        <v>5671</v>
      </c>
      <c r="D1957">
        <v>9.1999999999999993</v>
      </c>
      <c r="E1957">
        <v>9.1999999999999993</v>
      </c>
      <c r="F1957">
        <v>4.71</v>
      </c>
      <c r="G1957">
        <v>4.71</v>
      </c>
      <c r="H1957" t="s">
        <v>7141</v>
      </c>
      <c r="I1957" t="s">
        <v>4</v>
      </c>
    </row>
    <row r="1958" spans="1:9" x14ac:dyDescent="0.25">
      <c r="A1958">
        <v>6508</v>
      </c>
      <c r="B1958" t="s">
        <v>2238</v>
      </c>
      <c r="C1958" t="s">
        <v>5672</v>
      </c>
      <c r="D1958">
        <v>8.4</v>
      </c>
      <c r="E1958">
        <v>8.4</v>
      </c>
      <c r="F1958">
        <v>4.3</v>
      </c>
      <c r="G1958">
        <v>4.3</v>
      </c>
      <c r="H1958" t="s">
        <v>7141</v>
      </c>
      <c r="I1958" t="s">
        <v>4</v>
      </c>
    </row>
    <row r="1959" spans="1:9" x14ac:dyDescent="0.25">
      <c r="A1959">
        <v>6508</v>
      </c>
      <c r="B1959" t="s">
        <v>2239</v>
      </c>
      <c r="C1959" t="s">
        <v>5673</v>
      </c>
      <c r="D1959">
        <v>6</v>
      </c>
      <c r="E1959">
        <v>6</v>
      </c>
      <c r="F1959">
        <v>3.07</v>
      </c>
      <c r="G1959">
        <v>3.07</v>
      </c>
      <c r="H1959" t="s">
        <v>7141</v>
      </c>
      <c r="I1959" t="s">
        <v>4</v>
      </c>
    </row>
    <row r="1960" spans="1:9" x14ac:dyDescent="0.25">
      <c r="A1960">
        <v>6508</v>
      </c>
      <c r="B1960" t="s">
        <v>2240</v>
      </c>
      <c r="C1960" t="s">
        <v>5674</v>
      </c>
      <c r="D1960">
        <v>4.7</v>
      </c>
      <c r="E1960">
        <v>4.7</v>
      </c>
      <c r="F1960">
        <v>2.4099999999999997</v>
      </c>
      <c r="G1960">
        <v>2.4099999999999997</v>
      </c>
      <c r="H1960" t="s">
        <v>7141</v>
      </c>
      <c r="I1960" t="s">
        <v>4</v>
      </c>
    </row>
    <row r="1961" spans="1:9" x14ac:dyDescent="0.25">
      <c r="A1961">
        <v>6508</v>
      </c>
      <c r="B1961" t="s">
        <v>2241</v>
      </c>
      <c r="C1961" t="s">
        <v>5675</v>
      </c>
      <c r="D1961">
        <v>0</v>
      </c>
      <c r="E1961">
        <v>1386.4</v>
      </c>
      <c r="F1961">
        <v>0</v>
      </c>
      <c r="G1961">
        <v>708.86</v>
      </c>
      <c r="H1961" t="s">
        <v>7141</v>
      </c>
      <c r="I1961" t="s">
        <v>4</v>
      </c>
    </row>
    <row r="1962" spans="1:9" x14ac:dyDescent="0.25">
      <c r="A1962">
        <v>6508</v>
      </c>
      <c r="B1962" t="s">
        <v>2242</v>
      </c>
      <c r="C1962" t="s">
        <v>5676</v>
      </c>
      <c r="D1962">
        <v>0</v>
      </c>
      <c r="E1962">
        <v>902</v>
      </c>
      <c r="F1962">
        <v>0</v>
      </c>
      <c r="G1962">
        <v>461.19</v>
      </c>
      <c r="H1962" t="s">
        <v>7141</v>
      </c>
      <c r="I1962" t="s">
        <v>4</v>
      </c>
    </row>
    <row r="1963" spans="1:9" x14ac:dyDescent="0.25">
      <c r="A1963">
        <v>6508</v>
      </c>
      <c r="B1963" t="s">
        <v>2243</v>
      </c>
      <c r="C1963" t="s">
        <v>5677</v>
      </c>
      <c r="D1963">
        <v>0</v>
      </c>
      <c r="E1963">
        <v>595.29999999999995</v>
      </c>
      <c r="F1963">
        <v>0</v>
      </c>
      <c r="G1963">
        <v>304.38</v>
      </c>
      <c r="H1963" t="s">
        <v>7141</v>
      </c>
      <c r="I1963" t="s">
        <v>4</v>
      </c>
    </row>
    <row r="1964" spans="1:9" x14ac:dyDescent="0.25">
      <c r="A1964">
        <v>6508</v>
      </c>
      <c r="B1964" t="s">
        <v>2244</v>
      </c>
      <c r="C1964" t="s">
        <v>5678</v>
      </c>
      <c r="D1964">
        <v>0</v>
      </c>
      <c r="E1964">
        <v>519.20000000000005</v>
      </c>
      <c r="F1964">
        <v>0</v>
      </c>
      <c r="G1964">
        <v>265.46999999999997</v>
      </c>
      <c r="H1964" t="s">
        <v>7141</v>
      </c>
      <c r="I1964" t="s">
        <v>4</v>
      </c>
    </row>
    <row r="1965" spans="1:9" x14ac:dyDescent="0.25">
      <c r="A1965">
        <v>6508</v>
      </c>
      <c r="B1965" t="s">
        <v>2245</v>
      </c>
      <c r="C1965" t="s">
        <v>5679</v>
      </c>
      <c r="D1965">
        <v>0</v>
      </c>
      <c r="E1965">
        <v>475.2</v>
      </c>
      <c r="F1965">
        <v>0</v>
      </c>
      <c r="G1965">
        <v>242.97</v>
      </c>
      <c r="H1965" t="s">
        <v>7141</v>
      </c>
      <c r="I1965" t="s">
        <v>11</v>
      </c>
    </row>
    <row r="1966" spans="1:9" x14ac:dyDescent="0.25">
      <c r="A1966">
        <v>6508</v>
      </c>
      <c r="B1966" t="s">
        <v>2246</v>
      </c>
      <c r="C1966" t="s">
        <v>5680</v>
      </c>
      <c r="D1966">
        <v>0</v>
      </c>
      <c r="E1966">
        <v>467</v>
      </c>
      <c r="F1966">
        <v>0</v>
      </c>
      <c r="G1966">
        <v>238.78</v>
      </c>
      <c r="H1966" t="s">
        <v>7141</v>
      </c>
      <c r="I1966" t="s">
        <v>11</v>
      </c>
    </row>
    <row r="1967" spans="1:9" x14ac:dyDescent="0.25">
      <c r="A1967">
        <v>6508</v>
      </c>
      <c r="B1967" t="s">
        <v>2247</v>
      </c>
      <c r="C1967" t="s">
        <v>5681</v>
      </c>
      <c r="D1967">
        <v>0</v>
      </c>
      <c r="E1967">
        <v>353.4</v>
      </c>
      <c r="F1967">
        <v>0</v>
      </c>
      <c r="G1967">
        <v>180.7</v>
      </c>
      <c r="H1967" t="s">
        <v>7141</v>
      </c>
      <c r="I1967" t="s">
        <v>4</v>
      </c>
    </row>
    <row r="1968" spans="1:9" x14ac:dyDescent="0.25">
      <c r="A1968">
        <v>6508</v>
      </c>
      <c r="B1968" t="s">
        <v>2248</v>
      </c>
      <c r="C1968" t="s">
        <v>5682</v>
      </c>
      <c r="D1968">
        <v>0</v>
      </c>
      <c r="E1968">
        <v>303.60000000000002</v>
      </c>
      <c r="F1968">
        <v>0</v>
      </c>
      <c r="G1968">
        <v>155.22999999999999</v>
      </c>
      <c r="H1968" t="s">
        <v>7141</v>
      </c>
      <c r="I1968" t="s">
        <v>11</v>
      </c>
    </row>
    <row r="1969" spans="1:9" x14ac:dyDescent="0.25">
      <c r="A1969">
        <v>6509</v>
      </c>
      <c r="B1969" t="s">
        <v>2249</v>
      </c>
      <c r="C1969" t="s">
        <v>5683</v>
      </c>
      <c r="D1969">
        <v>2517</v>
      </c>
      <c r="E1969">
        <v>2517</v>
      </c>
      <c r="F1969">
        <v>1286.93</v>
      </c>
      <c r="G1969">
        <v>1286.93</v>
      </c>
      <c r="H1969" t="s">
        <v>7142</v>
      </c>
      <c r="I1969" t="s">
        <v>11</v>
      </c>
    </row>
    <row r="1970" spans="1:9" x14ac:dyDescent="0.25">
      <c r="A1970">
        <v>6509</v>
      </c>
      <c r="B1970" t="s">
        <v>2250</v>
      </c>
      <c r="C1970" t="s">
        <v>5684</v>
      </c>
      <c r="D1970">
        <v>996.3</v>
      </c>
      <c r="E1970">
        <v>996.3</v>
      </c>
      <c r="F1970">
        <v>509.40999999999997</v>
      </c>
      <c r="G1970">
        <v>509.40999999999997</v>
      </c>
      <c r="H1970" t="s">
        <v>7142</v>
      </c>
      <c r="I1970" t="s">
        <v>68</v>
      </c>
    </row>
    <row r="1971" spans="1:9" x14ac:dyDescent="0.25">
      <c r="A1971">
        <v>6509</v>
      </c>
      <c r="B1971" t="s">
        <v>2251</v>
      </c>
      <c r="C1971" t="s">
        <v>5685</v>
      </c>
      <c r="D1971">
        <v>919.2</v>
      </c>
      <c r="E1971">
        <v>919.2</v>
      </c>
      <c r="F1971">
        <v>469.98</v>
      </c>
      <c r="G1971">
        <v>469.98</v>
      </c>
      <c r="H1971" t="s">
        <v>7142</v>
      </c>
      <c r="I1971" t="s">
        <v>4</v>
      </c>
    </row>
    <row r="1972" spans="1:9" x14ac:dyDescent="0.25">
      <c r="A1972">
        <v>6509</v>
      </c>
      <c r="B1972" t="s">
        <v>2252</v>
      </c>
      <c r="C1972" t="s">
        <v>5686</v>
      </c>
      <c r="D1972">
        <v>634</v>
      </c>
      <c r="E1972">
        <v>634</v>
      </c>
      <c r="F1972">
        <v>324.15999999999997</v>
      </c>
      <c r="G1972">
        <v>324.15999999999997</v>
      </c>
      <c r="H1972" t="s">
        <v>7142</v>
      </c>
      <c r="I1972" t="s">
        <v>4</v>
      </c>
    </row>
    <row r="1973" spans="1:9" x14ac:dyDescent="0.25">
      <c r="A1973">
        <v>6510</v>
      </c>
      <c r="B1973" t="s">
        <v>2253</v>
      </c>
      <c r="C1973" t="s">
        <v>5687</v>
      </c>
      <c r="D1973">
        <v>4486</v>
      </c>
      <c r="E1973">
        <v>4960</v>
      </c>
      <c r="F1973">
        <v>2293.6600000000003</v>
      </c>
      <c r="G1973">
        <v>2536.0100000000002</v>
      </c>
      <c r="H1973" t="s">
        <v>7143</v>
      </c>
      <c r="I1973" t="s">
        <v>11</v>
      </c>
    </row>
    <row r="1974" spans="1:9" x14ac:dyDescent="0.25">
      <c r="A1974">
        <v>6510</v>
      </c>
      <c r="B1974" t="s">
        <v>2254</v>
      </c>
      <c r="C1974" t="s">
        <v>2255</v>
      </c>
      <c r="D1974">
        <v>2480</v>
      </c>
      <c r="E1974">
        <v>4468</v>
      </c>
      <c r="F1974">
        <v>1268.01</v>
      </c>
      <c r="G1974">
        <v>2284.46</v>
      </c>
      <c r="H1974" t="s">
        <v>7143</v>
      </c>
      <c r="I1974" t="s">
        <v>17</v>
      </c>
    </row>
    <row r="1975" spans="1:9" x14ac:dyDescent="0.25">
      <c r="A1975">
        <v>6510</v>
      </c>
      <c r="B1975" t="s">
        <v>2256</v>
      </c>
      <c r="C1975" t="s">
        <v>5688</v>
      </c>
      <c r="D1975">
        <v>2204</v>
      </c>
      <c r="E1975">
        <v>3913</v>
      </c>
      <c r="F1975">
        <v>1126.8900000000001</v>
      </c>
      <c r="G1975">
        <v>2000.69</v>
      </c>
      <c r="H1975" t="s">
        <v>7143</v>
      </c>
      <c r="I1975" t="s">
        <v>17</v>
      </c>
    </row>
    <row r="1976" spans="1:9" x14ac:dyDescent="0.25">
      <c r="A1976">
        <v>6510</v>
      </c>
      <c r="B1976" t="s">
        <v>2257</v>
      </c>
      <c r="C1976" t="s">
        <v>5689</v>
      </c>
      <c r="D1976">
        <v>1644</v>
      </c>
      <c r="E1976">
        <v>2948</v>
      </c>
      <c r="F1976">
        <v>840.56999999999994</v>
      </c>
      <c r="G1976">
        <v>1507.29</v>
      </c>
      <c r="H1976" t="s">
        <v>7143</v>
      </c>
      <c r="I1976" t="s">
        <v>17</v>
      </c>
    </row>
    <row r="1977" spans="1:9" x14ac:dyDescent="0.25">
      <c r="A1977">
        <v>6510</v>
      </c>
      <c r="B1977" t="s">
        <v>2258</v>
      </c>
      <c r="C1977" t="s">
        <v>5690</v>
      </c>
      <c r="D1977">
        <v>1529</v>
      </c>
      <c r="E1977">
        <v>1529</v>
      </c>
      <c r="F1977">
        <v>781.77</v>
      </c>
      <c r="G1977">
        <v>781.77</v>
      </c>
      <c r="H1977" t="s">
        <v>7143</v>
      </c>
      <c r="I1977" t="s">
        <v>15</v>
      </c>
    </row>
    <row r="1978" spans="1:9" x14ac:dyDescent="0.25">
      <c r="A1978">
        <v>6510</v>
      </c>
      <c r="B1978" t="s">
        <v>2259</v>
      </c>
      <c r="C1978" t="s">
        <v>5691</v>
      </c>
      <c r="D1978">
        <v>1022</v>
      </c>
      <c r="E1978">
        <v>1022</v>
      </c>
      <c r="F1978">
        <v>522.54999999999995</v>
      </c>
      <c r="G1978">
        <v>522.54999999999995</v>
      </c>
      <c r="H1978" t="s">
        <v>7143</v>
      </c>
      <c r="I1978" t="s">
        <v>68</v>
      </c>
    </row>
    <row r="1979" spans="1:9" x14ac:dyDescent="0.25">
      <c r="A1979">
        <v>6510</v>
      </c>
      <c r="B1979" t="s">
        <v>2260</v>
      </c>
      <c r="C1979" t="s">
        <v>5692</v>
      </c>
      <c r="D1979">
        <v>707</v>
      </c>
      <c r="E1979">
        <v>3279</v>
      </c>
      <c r="F1979">
        <v>361.49</v>
      </c>
      <c r="G1979">
        <v>1676.53</v>
      </c>
      <c r="H1979" t="s">
        <v>7143</v>
      </c>
      <c r="I1979" t="s">
        <v>7</v>
      </c>
    </row>
    <row r="1980" spans="1:9" x14ac:dyDescent="0.25">
      <c r="A1980">
        <v>6510</v>
      </c>
      <c r="B1980" t="s">
        <v>2261</v>
      </c>
      <c r="C1980" t="s">
        <v>2262</v>
      </c>
      <c r="D1980">
        <v>547</v>
      </c>
      <c r="E1980">
        <v>1093</v>
      </c>
      <c r="F1980">
        <v>279.68</v>
      </c>
      <c r="G1980">
        <v>558.85</v>
      </c>
      <c r="H1980" t="s">
        <v>7143</v>
      </c>
      <c r="I1980" t="s">
        <v>17</v>
      </c>
    </row>
    <row r="1981" spans="1:9" x14ac:dyDescent="0.25">
      <c r="A1981">
        <v>6510</v>
      </c>
      <c r="B1981" t="s">
        <v>2263</v>
      </c>
      <c r="C1981" t="s">
        <v>5693</v>
      </c>
      <c r="D1981">
        <v>111</v>
      </c>
      <c r="E1981">
        <v>111</v>
      </c>
      <c r="F1981">
        <v>56.76</v>
      </c>
      <c r="G1981">
        <v>56.76</v>
      </c>
      <c r="H1981" t="s">
        <v>7143</v>
      </c>
      <c r="I1981" t="s">
        <v>7</v>
      </c>
    </row>
    <row r="1982" spans="1:9" x14ac:dyDescent="0.25">
      <c r="A1982">
        <v>6511</v>
      </c>
      <c r="B1982" t="s">
        <v>2264</v>
      </c>
      <c r="C1982" t="s">
        <v>5694</v>
      </c>
      <c r="D1982">
        <v>2868.7</v>
      </c>
      <c r="E1982">
        <v>2868.7</v>
      </c>
      <c r="F1982">
        <v>1466.75</v>
      </c>
      <c r="G1982">
        <v>1466.75</v>
      </c>
      <c r="H1982" t="s">
        <v>7144</v>
      </c>
      <c r="I1982" t="s">
        <v>7</v>
      </c>
    </row>
    <row r="1983" spans="1:9" x14ac:dyDescent="0.25">
      <c r="A1983">
        <v>6511</v>
      </c>
      <c r="B1983" t="s">
        <v>2265</v>
      </c>
      <c r="C1983" t="s">
        <v>2266</v>
      </c>
      <c r="D1983">
        <v>2065.1999999999998</v>
      </c>
      <c r="E1983">
        <v>9130.7999999999993</v>
      </c>
      <c r="F1983">
        <v>1055.92</v>
      </c>
      <c r="G1983">
        <v>4668.51</v>
      </c>
      <c r="H1983" t="s">
        <v>7144</v>
      </c>
      <c r="I1983" t="s">
        <v>15</v>
      </c>
    </row>
    <row r="1984" spans="1:9" x14ac:dyDescent="0.25">
      <c r="A1984">
        <v>6511</v>
      </c>
      <c r="B1984" t="s">
        <v>2267</v>
      </c>
      <c r="C1984" t="s">
        <v>5695</v>
      </c>
      <c r="D1984">
        <v>1580.2</v>
      </c>
      <c r="E1984">
        <v>1751.8</v>
      </c>
      <c r="F1984">
        <v>807.95</v>
      </c>
      <c r="G1984">
        <v>895.68999999999994</v>
      </c>
      <c r="H1984" t="s">
        <v>7144</v>
      </c>
      <c r="I1984" t="s">
        <v>4</v>
      </c>
    </row>
    <row r="1985" spans="1:9" x14ac:dyDescent="0.25">
      <c r="A1985">
        <v>6511</v>
      </c>
      <c r="B1985" t="s">
        <v>2268</v>
      </c>
      <c r="C1985" t="s">
        <v>5696</v>
      </c>
      <c r="D1985">
        <v>1070.0999999999999</v>
      </c>
      <c r="E1985">
        <v>1872</v>
      </c>
      <c r="F1985">
        <v>547.14</v>
      </c>
      <c r="G1985">
        <v>957.14</v>
      </c>
      <c r="H1985" t="s">
        <v>7144</v>
      </c>
      <c r="I1985" t="s">
        <v>7</v>
      </c>
    </row>
    <row r="1986" spans="1:9" x14ac:dyDescent="0.25">
      <c r="A1986">
        <v>6511</v>
      </c>
      <c r="B1986" t="s">
        <v>2269</v>
      </c>
      <c r="C1986" t="s">
        <v>2270</v>
      </c>
      <c r="D1986">
        <v>890</v>
      </c>
      <c r="E1986">
        <v>890</v>
      </c>
      <c r="F1986">
        <v>455.05</v>
      </c>
      <c r="G1986">
        <v>455.05</v>
      </c>
      <c r="H1986" t="s">
        <v>7144</v>
      </c>
      <c r="I1986" t="s">
        <v>15</v>
      </c>
    </row>
    <row r="1987" spans="1:9" x14ac:dyDescent="0.25">
      <c r="A1987">
        <v>6511</v>
      </c>
      <c r="B1987" t="s">
        <v>2271</v>
      </c>
      <c r="C1987" t="s">
        <v>5697</v>
      </c>
      <c r="D1987">
        <v>209.3</v>
      </c>
      <c r="E1987">
        <v>209.3</v>
      </c>
      <c r="F1987">
        <v>107.02000000000001</v>
      </c>
      <c r="G1987">
        <v>107.02000000000001</v>
      </c>
      <c r="H1987" t="s">
        <v>7144</v>
      </c>
      <c r="I1987" t="s">
        <v>17</v>
      </c>
    </row>
    <row r="1988" spans="1:9" x14ac:dyDescent="0.25">
      <c r="A1988">
        <v>6601</v>
      </c>
      <c r="B1988" t="s">
        <v>2272</v>
      </c>
      <c r="C1988" t="s">
        <v>5698</v>
      </c>
      <c r="D1988">
        <v>17550</v>
      </c>
      <c r="E1988">
        <v>19500</v>
      </c>
      <c r="F1988">
        <v>8973.18</v>
      </c>
      <c r="G1988">
        <v>9970.2000000000007</v>
      </c>
      <c r="H1988" t="s">
        <v>7145</v>
      </c>
      <c r="I1988" t="s">
        <v>17</v>
      </c>
    </row>
    <row r="1989" spans="1:9" x14ac:dyDescent="0.25">
      <c r="A1989">
        <v>6601</v>
      </c>
      <c r="B1989" t="s">
        <v>2273</v>
      </c>
      <c r="C1989" t="s">
        <v>5699</v>
      </c>
      <c r="D1989">
        <v>5315.5</v>
      </c>
      <c r="E1989">
        <v>5315.5</v>
      </c>
      <c r="F1989">
        <v>2717.78</v>
      </c>
      <c r="G1989">
        <v>2717.78</v>
      </c>
      <c r="H1989" t="s">
        <v>7145</v>
      </c>
      <c r="I1989" t="s">
        <v>11</v>
      </c>
    </row>
    <row r="1990" spans="1:9" x14ac:dyDescent="0.25">
      <c r="A1990">
        <v>6601</v>
      </c>
      <c r="B1990" t="s">
        <v>2274</v>
      </c>
      <c r="C1990" t="s">
        <v>5700</v>
      </c>
      <c r="D1990">
        <v>4758</v>
      </c>
      <c r="E1990">
        <v>10572.7</v>
      </c>
      <c r="F1990">
        <v>2432.73</v>
      </c>
      <c r="G1990">
        <v>5405.74</v>
      </c>
      <c r="H1990" t="s">
        <v>7145</v>
      </c>
      <c r="I1990" t="s">
        <v>7</v>
      </c>
    </row>
    <row r="1991" spans="1:9" x14ac:dyDescent="0.25">
      <c r="A1991">
        <v>6601</v>
      </c>
      <c r="B1991" t="s">
        <v>2275</v>
      </c>
      <c r="C1991" t="s">
        <v>5701</v>
      </c>
      <c r="D1991">
        <v>1760.6</v>
      </c>
      <c r="E1991">
        <v>1760.6</v>
      </c>
      <c r="F1991">
        <v>900.18999999999994</v>
      </c>
      <c r="G1991">
        <v>900.18999999999994</v>
      </c>
      <c r="H1991" t="s">
        <v>7145</v>
      </c>
      <c r="I1991" t="s">
        <v>15</v>
      </c>
    </row>
    <row r="1992" spans="1:9" x14ac:dyDescent="0.25">
      <c r="A1992">
        <v>6601</v>
      </c>
      <c r="B1992" t="s">
        <v>2276</v>
      </c>
      <c r="C1992" t="s">
        <v>5702</v>
      </c>
      <c r="D1992">
        <v>564.79999999999995</v>
      </c>
      <c r="E1992">
        <v>564.79999999999995</v>
      </c>
      <c r="F1992">
        <v>288.77999999999997</v>
      </c>
      <c r="G1992">
        <v>288.77999999999997</v>
      </c>
      <c r="H1992" t="s">
        <v>7145</v>
      </c>
      <c r="I1992" t="s">
        <v>7</v>
      </c>
    </row>
    <row r="1993" spans="1:9" x14ac:dyDescent="0.25">
      <c r="A1993">
        <v>6601</v>
      </c>
      <c r="B1993" t="s">
        <v>2277</v>
      </c>
      <c r="C1993" t="s">
        <v>5703</v>
      </c>
      <c r="D1993">
        <v>0</v>
      </c>
      <c r="E1993">
        <v>1065.5</v>
      </c>
      <c r="F1993">
        <v>0</v>
      </c>
      <c r="G1993">
        <v>544.79</v>
      </c>
      <c r="H1993" t="s">
        <v>7145</v>
      </c>
      <c r="I1993" t="s">
        <v>7</v>
      </c>
    </row>
    <row r="1994" spans="1:9" x14ac:dyDescent="0.25">
      <c r="A1994">
        <v>6602</v>
      </c>
      <c r="B1994" t="s">
        <v>2278</v>
      </c>
      <c r="C1994" t="s">
        <v>5704</v>
      </c>
      <c r="D1994">
        <v>3785.6</v>
      </c>
      <c r="E1994">
        <v>3785.6</v>
      </c>
      <c r="F1994">
        <v>1935.55</v>
      </c>
      <c r="G1994">
        <v>1935.55</v>
      </c>
      <c r="H1994" t="s">
        <v>7146</v>
      </c>
      <c r="I1994" t="s">
        <v>11</v>
      </c>
    </row>
    <row r="1995" spans="1:9" x14ac:dyDescent="0.25">
      <c r="A1995">
        <v>6602</v>
      </c>
      <c r="B1995" t="s">
        <v>2279</v>
      </c>
      <c r="C1995" t="s">
        <v>2280</v>
      </c>
      <c r="D1995">
        <v>2297.9</v>
      </c>
      <c r="E1995">
        <v>2297.9</v>
      </c>
      <c r="F1995">
        <v>1174.9000000000001</v>
      </c>
      <c r="G1995">
        <v>1174.9000000000001</v>
      </c>
      <c r="H1995" t="s">
        <v>7146</v>
      </c>
      <c r="I1995" t="s">
        <v>17</v>
      </c>
    </row>
    <row r="1996" spans="1:9" x14ac:dyDescent="0.25">
      <c r="A1996">
        <v>6602</v>
      </c>
      <c r="B1996" t="s">
        <v>2281</v>
      </c>
      <c r="C1996" t="s">
        <v>5705</v>
      </c>
      <c r="D1996">
        <v>1524.8</v>
      </c>
      <c r="E1996">
        <v>1524.8</v>
      </c>
      <c r="F1996">
        <v>779.62</v>
      </c>
      <c r="G1996">
        <v>779.62</v>
      </c>
      <c r="H1996" t="s">
        <v>7146</v>
      </c>
      <c r="I1996" t="s">
        <v>7</v>
      </c>
    </row>
    <row r="1997" spans="1:9" x14ac:dyDescent="0.25">
      <c r="A1997">
        <v>6602</v>
      </c>
      <c r="B1997" t="s">
        <v>2282</v>
      </c>
      <c r="C1997" t="s">
        <v>5706</v>
      </c>
      <c r="D1997">
        <v>1204.5999999999999</v>
      </c>
      <c r="E1997">
        <v>1204.5999999999999</v>
      </c>
      <c r="F1997">
        <v>615.91</v>
      </c>
      <c r="G1997">
        <v>615.91</v>
      </c>
      <c r="H1997" t="s">
        <v>7146</v>
      </c>
      <c r="I1997" t="s">
        <v>7</v>
      </c>
    </row>
    <row r="1998" spans="1:9" x14ac:dyDescent="0.25">
      <c r="A1998">
        <v>6602</v>
      </c>
      <c r="B1998" t="s">
        <v>2283</v>
      </c>
      <c r="C1998" t="s">
        <v>5707</v>
      </c>
      <c r="D1998">
        <v>1087</v>
      </c>
      <c r="E1998">
        <v>5945</v>
      </c>
      <c r="F1998">
        <v>555.78</v>
      </c>
      <c r="G1998">
        <v>3039.6400000000003</v>
      </c>
      <c r="H1998" t="s">
        <v>7146</v>
      </c>
      <c r="I1998" t="s">
        <v>68</v>
      </c>
    </row>
    <row r="1999" spans="1:9" x14ac:dyDescent="0.25">
      <c r="A1999">
        <v>6602</v>
      </c>
      <c r="B1999" t="s">
        <v>2284</v>
      </c>
      <c r="C1999" t="s">
        <v>5708</v>
      </c>
      <c r="D1999">
        <v>100</v>
      </c>
      <c r="E1999">
        <v>7625</v>
      </c>
      <c r="F1999">
        <v>51.129999999999995</v>
      </c>
      <c r="G1999">
        <v>3898.61</v>
      </c>
      <c r="H1999" t="s">
        <v>7146</v>
      </c>
      <c r="I1999" t="s">
        <v>17</v>
      </c>
    </row>
    <row r="2000" spans="1:9" x14ac:dyDescent="0.25">
      <c r="A2000">
        <v>6602</v>
      </c>
      <c r="B2000" t="s">
        <v>2285</v>
      </c>
      <c r="C2000" t="s">
        <v>5709</v>
      </c>
      <c r="D2000">
        <v>0</v>
      </c>
      <c r="E2000">
        <v>1090</v>
      </c>
      <c r="F2000">
        <v>0</v>
      </c>
      <c r="G2000">
        <v>557.30999999999995</v>
      </c>
      <c r="H2000" t="s">
        <v>7146</v>
      </c>
      <c r="I2000" t="s">
        <v>68</v>
      </c>
    </row>
    <row r="2001" spans="1:9" x14ac:dyDescent="0.25">
      <c r="A2001">
        <v>6603</v>
      </c>
      <c r="B2001" t="s">
        <v>2286</v>
      </c>
      <c r="C2001" t="s">
        <v>5710</v>
      </c>
      <c r="D2001">
        <v>2279</v>
      </c>
      <c r="E2001">
        <v>2279</v>
      </c>
      <c r="F2001">
        <v>1165.24</v>
      </c>
      <c r="G2001">
        <v>1165.24</v>
      </c>
      <c r="H2001" t="s">
        <v>7147</v>
      </c>
      <c r="I2001" t="s">
        <v>4</v>
      </c>
    </row>
    <row r="2002" spans="1:9" x14ac:dyDescent="0.25">
      <c r="A2002">
        <v>6603</v>
      </c>
      <c r="B2002" t="s">
        <v>2287</v>
      </c>
      <c r="C2002" t="s">
        <v>5711</v>
      </c>
      <c r="D2002">
        <v>2180</v>
      </c>
      <c r="E2002">
        <v>2180</v>
      </c>
      <c r="F2002">
        <v>1114.6199999999999</v>
      </c>
      <c r="G2002">
        <v>1114.6199999999999</v>
      </c>
      <c r="H2002" t="s">
        <v>7147</v>
      </c>
      <c r="I2002" t="s">
        <v>4</v>
      </c>
    </row>
    <row r="2003" spans="1:9" x14ac:dyDescent="0.25">
      <c r="A2003">
        <v>6603</v>
      </c>
      <c r="B2003" t="s">
        <v>2288</v>
      </c>
      <c r="C2003" t="s">
        <v>5712</v>
      </c>
      <c r="D2003">
        <v>1487</v>
      </c>
      <c r="E2003">
        <v>1487</v>
      </c>
      <c r="F2003">
        <v>760.3</v>
      </c>
      <c r="G2003">
        <v>760.3</v>
      </c>
      <c r="H2003" t="s">
        <v>7147</v>
      </c>
      <c r="I2003" t="s">
        <v>7</v>
      </c>
    </row>
    <row r="2004" spans="1:9" x14ac:dyDescent="0.25">
      <c r="A2004">
        <v>6603</v>
      </c>
      <c r="B2004" t="s">
        <v>2289</v>
      </c>
      <c r="C2004" t="s">
        <v>5713</v>
      </c>
      <c r="D2004">
        <v>1171</v>
      </c>
      <c r="E2004">
        <v>1171</v>
      </c>
      <c r="F2004">
        <v>598.73</v>
      </c>
      <c r="G2004">
        <v>598.73</v>
      </c>
      <c r="H2004" t="s">
        <v>7147</v>
      </c>
      <c r="I2004" t="s">
        <v>7</v>
      </c>
    </row>
    <row r="2005" spans="1:9" x14ac:dyDescent="0.25">
      <c r="A2005">
        <v>6603</v>
      </c>
      <c r="B2005" t="s">
        <v>2290</v>
      </c>
      <c r="C2005" t="s">
        <v>5714</v>
      </c>
      <c r="D2005">
        <v>1050</v>
      </c>
      <c r="E2005">
        <v>1050</v>
      </c>
      <c r="F2005">
        <v>536.86</v>
      </c>
      <c r="G2005">
        <v>536.86</v>
      </c>
      <c r="H2005" t="s">
        <v>7147</v>
      </c>
      <c r="I2005" t="s">
        <v>4</v>
      </c>
    </row>
    <row r="2006" spans="1:9" x14ac:dyDescent="0.25">
      <c r="A2006">
        <v>6603</v>
      </c>
      <c r="B2006" t="s">
        <v>2291</v>
      </c>
      <c r="C2006" t="s">
        <v>5715</v>
      </c>
      <c r="D2006">
        <v>800</v>
      </c>
      <c r="E2006">
        <v>4407</v>
      </c>
      <c r="F2006">
        <v>409.03999999999996</v>
      </c>
      <c r="G2006">
        <v>2253.2700000000004</v>
      </c>
      <c r="H2006" t="s">
        <v>7147</v>
      </c>
      <c r="I2006" t="s">
        <v>11</v>
      </c>
    </row>
    <row r="2007" spans="1:9" x14ac:dyDescent="0.25">
      <c r="A2007">
        <v>6603</v>
      </c>
      <c r="B2007" t="s">
        <v>2292</v>
      </c>
      <c r="C2007" t="s">
        <v>5716</v>
      </c>
      <c r="D2007">
        <v>598</v>
      </c>
      <c r="E2007">
        <v>598</v>
      </c>
      <c r="F2007">
        <v>305.76</v>
      </c>
      <c r="G2007">
        <v>305.76</v>
      </c>
      <c r="H2007" t="s">
        <v>7147</v>
      </c>
      <c r="I2007" t="s">
        <v>4</v>
      </c>
    </row>
    <row r="2008" spans="1:9" x14ac:dyDescent="0.25">
      <c r="A2008">
        <v>6603</v>
      </c>
      <c r="B2008" t="s">
        <v>2293</v>
      </c>
      <c r="C2008" t="s">
        <v>5717</v>
      </c>
      <c r="D2008">
        <v>434.5</v>
      </c>
      <c r="E2008">
        <v>434.5</v>
      </c>
      <c r="F2008">
        <v>222.16</v>
      </c>
      <c r="G2008">
        <v>222.16</v>
      </c>
      <c r="H2008" t="s">
        <v>7147</v>
      </c>
      <c r="I2008" t="s">
        <v>17</v>
      </c>
    </row>
    <row r="2009" spans="1:9" x14ac:dyDescent="0.25">
      <c r="A2009">
        <v>6604</v>
      </c>
      <c r="B2009" t="s">
        <v>2294</v>
      </c>
      <c r="C2009" t="s">
        <v>2295</v>
      </c>
      <c r="D2009">
        <v>4188.2</v>
      </c>
      <c r="E2009">
        <v>4188.2</v>
      </c>
      <c r="F2009">
        <v>2141.4</v>
      </c>
      <c r="G2009">
        <v>2141.4</v>
      </c>
      <c r="H2009" t="s">
        <v>7148</v>
      </c>
      <c r="I2009" t="s">
        <v>11</v>
      </c>
    </row>
    <row r="2010" spans="1:9" x14ac:dyDescent="0.25">
      <c r="A2010">
        <v>6604</v>
      </c>
      <c r="B2010" t="s">
        <v>2296</v>
      </c>
      <c r="C2010" t="s">
        <v>2297</v>
      </c>
      <c r="D2010">
        <v>2945.2</v>
      </c>
      <c r="E2010">
        <v>3395.2</v>
      </c>
      <c r="F2010">
        <v>1505.86</v>
      </c>
      <c r="G2010">
        <v>1735.94</v>
      </c>
      <c r="H2010" t="s">
        <v>7148</v>
      </c>
      <c r="I2010" t="s">
        <v>4</v>
      </c>
    </row>
    <row r="2011" spans="1:9" x14ac:dyDescent="0.25">
      <c r="A2011">
        <v>6604</v>
      </c>
      <c r="B2011" t="s">
        <v>2298</v>
      </c>
      <c r="C2011" t="s">
        <v>2299</v>
      </c>
      <c r="D2011">
        <v>2481.1</v>
      </c>
      <c r="E2011">
        <v>2481.1</v>
      </c>
      <c r="F2011">
        <v>1268.57</v>
      </c>
      <c r="G2011">
        <v>1268.57</v>
      </c>
      <c r="H2011" t="s">
        <v>7148</v>
      </c>
      <c r="I2011" t="s">
        <v>4</v>
      </c>
    </row>
    <row r="2012" spans="1:9" x14ac:dyDescent="0.25">
      <c r="A2012">
        <v>6604</v>
      </c>
      <c r="B2012" t="s">
        <v>2300</v>
      </c>
      <c r="C2012" t="s">
        <v>5718</v>
      </c>
      <c r="D2012">
        <v>1686.2</v>
      </c>
      <c r="E2012">
        <v>1686.2</v>
      </c>
      <c r="F2012">
        <v>862.15</v>
      </c>
      <c r="G2012">
        <v>862.15</v>
      </c>
      <c r="H2012" t="s">
        <v>7148</v>
      </c>
      <c r="I2012" t="s">
        <v>15</v>
      </c>
    </row>
    <row r="2013" spans="1:9" x14ac:dyDescent="0.25">
      <c r="A2013">
        <v>6604</v>
      </c>
      <c r="B2013" t="s">
        <v>2301</v>
      </c>
      <c r="C2013" t="s">
        <v>2302</v>
      </c>
      <c r="D2013">
        <v>1668</v>
      </c>
      <c r="E2013">
        <v>1668</v>
      </c>
      <c r="F2013">
        <v>852.84</v>
      </c>
      <c r="G2013">
        <v>852.84</v>
      </c>
      <c r="H2013" t="s">
        <v>7148</v>
      </c>
      <c r="I2013" t="s">
        <v>7</v>
      </c>
    </row>
    <row r="2014" spans="1:9" x14ac:dyDescent="0.25">
      <c r="A2014">
        <v>6604</v>
      </c>
      <c r="B2014" t="s">
        <v>2303</v>
      </c>
      <c r="C2014" t="s">
        <v>5719</v>
      </c>
      <c r="D2014">
        <v>1574.5</v>
      </c>
      <c r="E2014">
        <v>1743.5</v>
      </c>
      <c r="F2014">
        <v>805.03</v>
      </c>
      <c r="G2014">
        <v>891.43999999999994</v>
      </c>
      <c r="H2014" t="s">
        <v>7148</v>
      </c>
      <c r="I2014" t="s">
        <v>68</v>
      </c>
    </row>
    <row r="2015" spans="1:9" x14ac:dyDescent="0.25">
      <c r="A2015">
        <v>6604</v>
      </c>
      <c r="B2015" t="s">
        <v>2304</v>
      </c>
      <c r="C2015" t="s">
        <v>2305</v>
      </c>
      <c r="D2015">
        <v>1515.7</v>
      </c>
      <c r="E2015">
        <v>1515.7</v>
      </c>
      <c r="F2015">
        <v>774.97</v>
      </c>
      <c r="G2015">
        <v>774.97</v>
      </c>
      <c r="H2015" t="s">
        <v>7148</v>
      </c>
      <c r="I2015" t="s">
        <v>4</v>
      </c>
    </row>
    <row r="2016" spans="1:9" x14ac:dyDescent="0.25">
      <c r="A2016">
        <v>6604</v>
      </c>
      <c r="B2016" t="s">
        <v>2306</v>
      </c>
      <c r="C2016" t="s">
        <v>2307</v>
      </c>
      <c r="D2016">
        <v>561.70000000000005</v>
      </c>
      <c r="E2016">
        <v>561.70000000000005</v>
      </c>
      <c r="F2016">
        <v>287.2</v>
      </c>
      <c r="G2016">
        <v>287.2</v>
      </c>
      <c r="H2016" t="s">
        <v>7148</v>
      </c>
      <c r="I2016" t="s">
        <v>4</v>
      </c>
    </row>
    <row r="2017" spans="1:9" x14ac:dyDescent="0.25">
      <c r="A2017">
        <v>6604</v>
      </c>
      <c r="B2017" t="s">
        <v>2308</v>
      </c>
      <c r="C2017" t="s">
        <v>2309</v>
      </c>
      <c r="D2017">
        <v>442.3</v>
      </c>
      <c r="E2017">
        <v>692.3</v>
      </c>
      <c r="F2017">
        <v>226.14999999999998</v>
      </c>
      <c r="G2017">
        <v>353.96999999999997</v>
      </c>
      <c r="H2017" t="s">
        <v>7148</v>
      </c>
      <c r="I2017" t="s">
        <v>4</v>
      </c>
    </row>
    <row r="2018" spans="1:9" x14ac:dyDescent="0.25">
      <c r="A2018">
        <v>6604</v>
      </c>
      <c r="B2018" t="s">
        <v>2310</v>
      </c>
      <c r="C2018" t="s">
        <v>2311</v>
      </c>
      <c r="D2018">
        <v>319.8</v>
      </c>
      <c r="E2018">
        <v>319.8</v>
      </c>
      <c r="F2018">
        <v>163.51999999999998</v>
      </c>
      <c r="G2018">
        <v>163.51999999999998</v>
      </c>
      <c r="H2018" t="s">
        <v>7148</v>
      </c>
      <c r="I2018" t="s">
        <v>4</v>
      </c>
    </row>
    <row r="2019" spans="1:9" x14ac:dyDescent="0.25">
      <c r="A2019">
        <v>6604</v>
      </c>
      <c r="B2019" t="s">
        <v>2312</v>
      </c>
      <c r="C2019" t="s">
        <v>5720</v>
      </c>
      <c r="D2019">
        <v>48</v>
      </c>
      <c r="E2019">
        <v>6700</v>
      </c>
      <c r="F2019">
        <v>24.55</v>
      </c>
      <c r="G2019">
        <v>3425.6600000000003</v>
      </c>
      <c r="H2019" t="s">
        <v>7148</v>
      </c>
      <c r="I2019" t="s">
        <v>68</v>
      </c>
    </row>
    <row r="2020" spans="1:9" x14ac:dyDescent="0.25">
      <c r="A2020">
        <v>6605</v>
      </c>
      <c r="B2020" t="s">
        <v>2313</v>
      </c>
      <c r="C2020" t="s">
        <v>5721</v>
      </c>
      <c r="D2020">
        <v>2847</v>
      </c>
      <c r="E2020">
        <v>5592</v>
      </c>
      <c r="F2020">
        <v>1455.65</v>
      </c>
      <c r="G2020">
        <v>2859.15</v>
      </c>
      <c r="H2020" t="s">
        <v>7149</v>
      </c>
      <c r="I2020" t="s">
        <v>15</v>
      </c>
    </row>
    <row r="2021" spans="1:9" x14ac:dyDescent="0.25">
      <c r="A2021">
        <v>6605</v>
      </c>
      <c r="B2021" t="s">
        <v>2314</v>
      </c>
      <c r="C2021" t="s">
        <v>5722</v>
      </c>
      <c r="D2021">
        <v>734.5</v>
      </c>
      <c r="E2021">
        <v>734.5</v>
      </c>
      <c r="F2021">
        <v>375.55</v>
      </c>
      <c r="G2021">
        <v>375.55</v>
      </c>
      <c r="H2021" t="s">
        <v>7149</v>
      </c>
      <c r="I2021" t="s">
        <v>7</v>
      </c>
    </row>
    <row r="2022" spans="1:9" x14ac:dyDescent="0.25">
      <c r="A2022">
        <v>6605</v>
      </c>
      <c r="B2022" t="s">
        <v>2315</v>
      </c>
      <c r="C2022" t="s">
        <v>5723</v>
      </c>
      <c r="D2022">
        <v>539</v>
      </c>
      <c r="E2022">
        <v>539</v>
      </c>
      <c r="F2022">
        <v>275.58999999999997</v>
      </c>
      <c r="G2022">
        <v>275.58999999999997</v>
      </c>
      <c r="H2022" t="s">
        <v>7149</v>
      </c>
      <c r="I2022" t="s">
        <v>7</v>
      </c>
    </row>
    <row r="2023" spans="1:9" x14ac:dyDescent="0.25">
      <c r="A2023">
        <v>6605</v>
      </c>
      <c r="B2023" t="s">
        <v>2316</v>
      </c>
      <c r="C2023" t="s">
        <v>5724</v>
      </c>
      <c r="D2023">
        <v>506.1</v>
      </c>
      <c r="E2023">
        <v>506.1</v>
      </c>
      <c r="F2023">
        <v>258.77</v>
      </c>
      <c r="G2023">
        <v>258.77</v>
      </c>
      <c r="H2023" t="s">
        <v>7149</v>
      </c>
      <c r="I2023" t="s">
        <v>4</v>
      </c>
    </row>
    <row r="2024" spans="1:9" x14ac:dyDescent="0.25">
      <c r="A2024">
        <v>6605</v>
      </c>
      <c r="B2024" t="s">
        <v>2317</v>
      </c>
      <c r="C2024" t="s">
        <v>5725</v>
      </c>
      <c r="D2024">
        <v>313.89999999999998</v>
      </c>
      <c r="E2024">
        <v>1547.5</v>
      </c>
      <c r="F2024">
        <v>160.5</v>
      </c>
      <c r="G2024">
        <v>791.23</v>
      </c>
      <c r="H2024" t="s">
        <v>7149</v>
      </c>
      <c r="I2024" t="s">
        <v>4</v>
      </c>
    </row>
    <row r="2025" spans="1:9" x14ac:dyDescent="0.25">
      <c r="A2025">
        <v>6605</v>
      </c>
      <c r="B2025" t="s">
        <v>2318</v>
      </c>
      <c r="C2025" t="s">
        <v>2319</v>
      </c>
      <c r="D2025">
        <v>62.3</v>
      </c>
      <c r="E2025">
        <v>279</v>
      </c>
      <c r="F2025">
        <v>31.860000000000003</v>
      </c>
      <c r="G2025">
        <v>142.66</v>
      </c>
      <c r="H2025" t="s">
        <v>7149</v>
      </c>
      <c r="I2025" t="s">
        <v>4</v>
      </c>
    </row>
    <row r="2026" spans="1:9" x14ac:dyDescent="0.25">
      <c r="A2026">
        <v>6606</v>
      </c>
      <c r="B2026" t="s">
        <v>2320</v>
      </c>
      <c r="C2026" t="s">
        <v>2321</v>
      </c>
      <c r="D2026">
        <v>2922.3</v>
      </c>
      <c r="E2026">
        <v>2922.3</v>
      </c>
      <c r="F2026">
        <v>1494.15</v>
      </c>
      <c r="G2026">
        <v>1494.15</v>
      </c>
      <c r="H2026" t="s">
        <v>7150</v>
      </c>
      <c r="I2026" t="s">
        <v>11</v>
      </c>
    </row>
    <row r="2027" spans="1:9" x14ac:dyDescent="0.25">
      <c r="A2027">
        <v>6606</v>
      </c>
      <c r="B2027" t="s">
        <v>2322</v>
      </c>
      <c r="C2027" t="s">
        <v>5726</v>
      </c>
      <c r="D2027">
        <v>1798.9</v>
      </c>
      <c r="E2027">
        <v>1994.1</v>
      </c>
      <c r="F2027">
        <v>919.77</v>
      </c>
      <c r="G2027">
        <v>1019.5699999999999</v>
      </c>
      <c r="H2027" t="s">
        <v>7150</v>
      </c>
      <c r="I2027" t="s">
        <v>7</v>
      </c>
    </row>
    <row r="2028" spans="1:9" x14ac:dyDescent="0.25">
      <c r="A2028">
        <v>6606</v>
      </c>
      <c r="B2028" t="s">
        <v>2323</v>
      </c>
      <c r="C2028" t="s">
        <v>5727</v>
      </c>
      <c r="D2028">
        <v>1797.5</v>
      </c>
      <c r="E2028">
        <v>1797.5</v>
      </c>
      <c r="F2028">
        <v>919.05</v>
      </c>
      <c r="G2028">
        <v>919.05</v>
      </c>
      <c r="H2028" t="s">
        <v>7150</v>
      </c>
      <c r="I2028" t="s">
        <v>4</v>
      </c>
    </row>
    <row r="2029" spans="1:9" x14ac:dyDescent="0.25">
      <c r="A2029">
        <v>6606</v>
      </c>
      <c r="B2029" t="s">
        <v>2324</v>
      </c>
      <c r="C2029" t="s">
        <v>5728</v>
      </c>
      <c r="D2029">
        <v>937</v>
      </c>
      <c r="E2029">
        <v>937</v>
      </c>
      <c r="F2029">
        <v>479.09</v>
      </c>
      <c r="G2029">
        <v>479.09</v>
      </c>
      <c r="H2029" t="s">
        <v>7150</v>
      </c>
      <c r="I2029" t="s">
        <v>4</v>
      </c>
    </row>
    <row r="2030" spans="1:9" x14ac:dyDescent="0.25">
      <c r="A2030">
        <v>6606</v>
      </c>
      <c r="B2030" t="s">
        <v>2325</v>
      </c>
      <c r="C2030" t="s">
        <v>5729</v>
      </c>
      <c r="D2030">
        <v>359.6</v>
      </c>
      <c r="E2030">
        <v>359.6</v>
      </c>
      <c r="F2030">
        <v>183.87</v>
      </c>
      <c r="G2030">
        <v>183.87</v>
      </c>
      <c r="H2030" t="s">
        <v>7150</v>
      </c>
      <c r="I2030" t="s">
        <v>4</v>
      </c>
    </row>
    <row r="2031" spans="1:9" x14ac:dyDescent="0.25">
      <c r="A2031">
        <v>6606</v>
      </c>
      <c r="B2031" t="s">
        <v>2326</v>
      </c>
      <c r="C2031" t="s">
        <v>5730</v>
      </c>
      <c r="D2031">
        <v>195.2</v>
      </c>
      <c r="E2031">
        <v>195.2</v>
      </c>
      <c r="F2031">
        <v>99.81</v>
      </c>
      <c r="G2031">
        <v>99.81</v>
      </c>
      <c r="H2031" t="s">
        <v>7150</v>
      </c>
      <c r="I2031" t="s">
        <v>7</v>
      </c>
    </row>
    <row r="2032" spans="1:9" x14ac:dyDescent="0.25">
      <c r="A2032">
        <v>6607</v>
      </c>
      <c r="B2032" t="s">
        <v>2327</v>
      </c>
      <c r="C2032" t="s">
        <v>5731</v>
      </c>
      <c r="D2032">
        <v>4764</v>
      </c>
      <c r="E2032">
        <v>4764</v>
      </c>
      <c r="F2032">
        <v>2435.8000000000002</v>
      </c>
      <c r="G2032">
        <v>2435.8000000000002</v>
      </c>
      <c r="H2032" t="s">
        <v>7260</v>
      </c>
      <c r="I2032" t="s">
        <v>11</v>
      </c>
    </row>
    <row r="2033" spans="1:9" x14ac:dyDescent="0.25">
      <c r="A2033">
        <v>6607</v>
      </c>
      <c r="B2033" t="s">
        <v>2328</v>
      </c>
      <c r="C2033" t="s">
        <v>5732</v>
      </c>
      <c r="D2033">
        <v>3089.8</v>
      </c>
      <c r="E2033">
        <v>6000</v>
      </c>
      <c r="F2033">
        <v>1579.79</v>
      </c>
      <c r="G2033">
        <v>3067.76</v>
      </c>
      <c r="H2033" t="s">
        <v>7260</v>
      </c>
      <c r="I2033" t="s">
        <v>17</v>
      </c>
    </row>
    <row r="2034" spans="1:9" x14ac:dyDescent="0.25">
      <c r="A2034">
        <v>6607</v>
      </c>
      <c r="B2034" t="s">
        <v>2329</v>
      </c>
      <c r="C2034" t="s">
        <v>5733</v>
      </c>
      <c r="D2034">
        <v>2500</v>
      </c>
      <c r="E2034">
        <v>4872.6000000000004</v>
      </c>
      <c r="F2034">
        <v>1278.23</v>
      </c>
      <c r="G2034">
        <v>2491.3300000000004</v>
      </c>
      <c r="H2034" t="s">
        <v>7260</v>
      </c>
      <c r="I2034" t="s">
        <v>11</v>
      </c>
    </row>
    <row r="2035" spans="1:9" x14ac:dyDescent="0.25">
      <c r="A2035">
        <v>6607</v>
      </c>
      <c r="B2035" t="s">
        <v>2330</v>
      </c>
      <c r="C2035" t="s">
        <v>5734</v>
      </c>
      <c r="D2035">
        <v>2347.1999999999998</v>
      </c>
      <c r="E2035">
        <v>2347.1999999999998</v>
      </c>
      <c r="F2035">
        <v>1200.1099999999999</v>
      </c>
      <c r="G2035">
        <v>1200.1099999999999</v>
      </c>
      <c r="H2035" t="s">
        <v>7260</v>
      </c>
      <c r="I2035" t="s">
        <v>11</v>
      </c>
    </row>
    <row r="2036" spans="1:9" x14ac:dyDescent="0.25">
      <c r="A2036">
        <v>6607</v>
      </c>
      <c r="B2036" t="s">
        <v>2331</v>
      </c>
      <c r="C2036" t="s">
        <v>2332</v>
      </c>
      <c r="D2036">
        <v>2121</v>
      </c>
      <c r="E2036">
        <v>2121</v>
      </c>
      <c r="F2036">
        <v>1084.46</v>
      </c>
      <c r="G2036">
        <v>1084.46</v>
      </c>
      <c r="H2036" t="s">
        <v>7260</v>
      </c>
      <c r="I2036" t="s">
        <v>11</v>
      </c>
    </row>
    <row r="2037" spans="1:9" x14ac:dyDescent="0.25">
      <c r="A2037">
        <v>6607</v>
      </c>
      <c r="B2037" t="s">
        <v>2333</v>
      </c>
      <c r="C2037" t="s">
        <v>2334</v>
      </c>
      <c r="D2037">
        <v>178</v>
      </c>
      <c r="E2037">
        <v>10749.7</v>
      </c>
      <c r="F2037">
        <v>91.01</v>
      </c>
      <c r="G2037">
        <v>5496.24</v>
      </c>
      <c r="H2037" t="s">
        <v>7260</v>
      </c>
      <c r="I2037" t="s">
        <v>17</v>
      </c>
    </row>
    <row r="2038" spans="1:9" x14ac:dyDescent="0.25">
      <c r="A2038">
        <v>6607</v>
      </c>
      <c r="B2038" t="s">
        <v>2335</v>
      </c>
      <c r="C2038" t="s">
        <v>2336</v>
      </c>
      <c r="D2038">
        <v>0</v>
      </c>
      <c r="E2038">
        <v>7301.4</v>
      </c>
      <c r="F2038">
        <v>0</v>
      </c>
      <c r="G2038">
        <v>3733.15</v>
      </c>
      <c r="H2038" t="s">
        <v>7260</v>
      </c>
      <c r="I2038" t="s">
        <v>11</v>
      </c>
    </row>
    <row r="2039" spans="1:9" x14ac:dyDescent="0.25">
      <c r="A2039">
        <v>6607</v>
      </c>
      <c r="B2039" t="s">
        <v>2337</v>
      </c>
      <c r="C2039" t="s">
        <v>2338</v>
      </c>
      <c r="D2039">
        <v>0</v>
      </c>
      <c r="E2039">
        <v>2613.4</v>
      </c>
      <c r="F2039">
        <v>0</v>
      </c>
      <c r="G2039">
        <v>1336.22</v>
      </c>
      <c r="H2039" t="s">
        <v>7260</v>
      </c>
      <c r="I2039" t="s">
        <v>4</v>
      </c>
    </row>
    <row r="2040" spans="1:9" x14ac:dyDescent="0.25">
      <c r="A2040">
        <v>6607</v>
      </c>
      <c r="B2040" t="s">
        <v>2339</v>
      </c>
      <c r="C2040" t="s">
        <v>2340</v>
      </c>
      <c r="D2040">
        <v>0</v>
      </c>
      <c r="E2040">
        <v>984.7</v>
      </c>
      <c r="F2040">
        <v>0</v>
      </c>
      <c r="G2040">
        <v>503.46999999999997</v>
      </c>
      <c r="H2040" t="s">
        <v>7260</v>
      </c>
      <c r="I2040" t="s">
        <v>4</v>
      </c>
    </row>
    <row r="2041" spans="1:9" x14ac:dyDescent="0.25">
      <c r="A2041">
        <v>6607</v>
      </c>
      <c r="B2041" t="s">
        <v>2341</v>
      </c>
      <c r="C2041" t="s">
        <v>5735</v>
      </c>
      <c r="D2041">
        <v>0</v>
      </c>
      <c r="E2041">
        <v>632.5</v>
      </c>
      <c r="F2041">
        <v>0</v>
      </c>
      <c r="G2041">
        <v>323.39999999999998</v>
      </c>
      <c r="H2041" t="s">
        <v>7260</v>
      </c>
      <c r="I2041" t="s">
        <v>17</v>
      </c>
    </row>
    <row r="2042" spans="1:9" x14ac:dyDescent="0.25">
      <c r="A2042">
        <v>6607</v>
      </c>
      <c r="B2042" t="s">
        <v>2342</v>
      </c>
      <c r="C2042" t="s">
        <v>2343</v>
      </c>
      <c r="D2042">
        <v>0</v>
      </c>
      <c r="E2042">
        <v>559.79999999999995</v>
      </c>
      <c r="F2042">
        <v>0</v>
      </c>
      <c r="G2042">
        <v>286.23</v>
      </c>
      <c r="H2042" t="s">
        <v>7260</v>
      </c>
      <c r="I2042" t="s">
        <v>4</v>
      </c>
    </row>
    <row r="2043" spans="1:9" x14ac:dyDescent="0.25">
      <c r="A2043">
        <v>6607</v>
      </c>
      <c r="B2043" t="s">
        <v>2344</v>
      </c>
      <c r="C2043" t="s">
        <v>2345</v>
      </c>
      <c r="D2043">
        <v>0</v>
      </c>
      <c r="E2043">
        <v>305.2</v>
      </c>
      <c r="F2043">
        <v>0</v>
      </c>
      <c r="G2043">
        <v>156.04999999999998</v>
      </c>
      <c r="H2043" t="s">
        <v>7260</v>
      </c>
      <c r="I2043" t="s">
        <v>4</v>
      </c>
    </row>
    <row r="2044" spans="1:9" x14ac:dyDescent="0.25">
      <c r="A2044">
        <v>6607</v>
      </c>
      <c r="B2044" t="s">
        <v>2346</v>
      </c>
      <c r="C2044" t="s">
        <v>5736</v>
      </c>
      <c r="D2044">
        <v>0</v>
      </c>
      <c r="E2044">
        <v>287.5</v>
      </c>
      <c r="F2044">
        <v>0</v>
      </c>
      <c r="G2044">
        <v>147</v>
      </c>
      <c r="H2044" t="s">
        <v>7260</v>
      </c>
      <c r="I2044" t="s">
        <v>4</v>
      </c>
    </row>
    <row r="2045" spans="1:9" x14ac:dyDescent="0.25">
      <c r="A2045">
        <v>6607</v>
      </c>
      <c r="B2045" t="s">
        <v>2347</v>
      </c>
      <c r="C2045" t="s">
        <v>2348</v>
      </c>
      <c r="D2045">
        <v>0</v>
      </c>
      <c r="E2045">
        <v>245.2</v>
      </c>
      <c r="F2045">
        <v>0</v>
      </c>
      <c r="G2045">
        <v>125.37</v>
      </c>
      <c r="H2045" t="s">
        <v>7260</v>
      </c>
      <c r="I2045" t="s">
        <v>4</v>
      </c>
    </row>
    <row r="2046" spans="1:9" x14ac:dyDescent="0.25">
      <c r="A2046">
        <v>6608</v>
      </c>
      <c r="B2046" t="s">
        <v>2349</v>
      </c>
      <c r="C2046" t="s">
        <v>5737</v>
      </c>
      <c r="D2046">
        <v>2047</v>
      </c>
      <c r="E2046">
        <v>2047</v>
      </c>
      <c r="F2046">
        <v>1046.6199999999999</v>
      </c>
      <c r="G2046">
        <v>1046.6199999999999</v>
      </c>
      <c r="H2046" t="s">
        <v>7151</v>
      </c>
      <c r="I2046" t="s">
        <v>7</v>
      </c>
    </row>
    <row r="2047" spans="1:9" x14ac:dyDescent="0.25">
      <c r="A2047">
        <v>6608</v>
      </c>
      <c r="B2047" t="s">
        <v>2350</v>
      </c>
      <c r="C2047" t="s">
        <v>5738</v>
      </c>
      <c r="D2047">
        <v>1709.2</v>
      </c>
      <c r="E2047">
        <v>2025</v>
      </c>
      <c r="F2047">
        <v>873.91</v>
      </c>
      <c r="G2047">
        <v>1035.3699999999999</v>
      </c>
      <c r="H2047" t="s">
        <v>7151</v>
      </c>
      <c r="I2047" t="s">
        <v>17</v>
      </c>
    </row>
    <row r="2048" spans="1:9" x14ac:dyDescent="0.25">
      <c r="A2048">
        <v>6608</v>
      </c>
      <c r="B2048" t="s">
        <v>2351</v>
      </c>
      <c r="C2048" t="s">
        <v>5739</v>
      </c>
      <c r="D2048">
        <v>360.3</v>
      </c>
      <c r="E2048">
        <v>1832.5</v>
      </c>
      <c r="F2048">
        <v>184.22</v>
      </c>
      <c r="G2048">
        <v>936.95</v>
      </c>
      <c r="H2048" t="s">
        <v>7151</v>
      </c>
      <c r="I2048" t="s">
        <v>17</v>
      </c>
    </row>
    <row r="2049" spans="1:9" x14ac:dyDescent="0.25">
      <c r="A2049">
        <v>6608</v>
      </c>
      <c r="B2049" t="s">
        <v>2352</v>
      </c>
      <c r="C2049" t="s">
        <v>5740</v>
      </c>
      <c r="D2049">
        <v>321</v>
      </c>
      <c r="E2049">
        <v>321</v>
      </c>
      <c r="F2049">
        <v>164.13</v>
      </c>
      <c r="G2049">
        <v>164.13</v>
      </c>
      <c r="H2049" t="s">
        <v>7151</v>
      </c>
      <c r="I2049" t="s">
        <v>68</v>
      </c>
    </row>
    <row r="2050" spans="1:9" x14ac:dyDescent="0.25">
      <c r="A2050">
        <v>6608</v>
      </c>
      <c r="B2050" t="s">
        <v>2353</v>
      </c>
      <c r="C2050" t="s">
        <v>2354</v>
      </c>
      <c r="D2050">
        <v>196.8</v>
      </c>
      <c r="E2050">
        <v>1007.8</v>
      </c>
      <c r="F2050">
        <v>100.63000000000001</v>
      </c>
      <c r="G2050">
        <v>515.28</v>
      </c>
      <c r="H2050" t="s">
        <v>7151</v>
      </c>
      <c r="I2050" t="s">
        <v>7</v>
      </c>
    </row>
    <row r="2051" spans="1:9" x14ac:dyDescent="0.25">
      <c r="A2051">
        <v>6608</v>
      </c>
      <c r="B2051" t="s">
        <v>2355</v>
      </c>
      <c r="C2051" t="s">
        <v>5741</v>
      </c>
      <c r="D2051">
        <v>167.6</v>
      </c>
      <c r="E2051">
        <v>167.6</v>
      </c>
      <c r="F2051">
        <v>85.7</v>
      </c>
      <c r="G2051">
        <v>85.7</v>
      </c>
      <c r="H2051" t="s">
        <v>7151</v>
      </c>
      <c r="I2051" t="s">
        <v>15</v>
      </c>
    </row>
    <row r="2052" spans="1:9" x14ac:dyDescent="0.25">
      <c r="A2052">
        <v>6608</v>
      </c>
      <c r="B2052" t="s">
        <v>2356</v>
      </c>
      <c r="C2052" t="s">
        <v>5742</v>
      </c>
      <c r="D2052">
        <v>63.6</v>
      </c>
      <c r="E2052">
        <v>2422</v>
      </c>
      <c r="F2052">
        <v>32.519999999999996</v>
      </c>
      <c r="G2052">
        <v>1238.3499999999999</v>
      </c>
      <c r="H2052" t="s">
        <v>7151</v>
      </c>
      <c r="I2052" t="s">
        <v>17</v>
      </c>
    </row>
    <row r="2053" spans="1:9" x14ac:dyDescent="0.25">
      <c r="A2053">
        <v>6608</v>
      </c>
      <c r="B2053" t="s">
        <v>2357</v>
      </c>
      <c r="C2053" t="s">
        <v>5743</v>
      </c>
      <c r="D2053">
        <v>43.2</v>
      </c>
      <c r="E2053">
        <v>2316</v>
      </c>
      <c r="F2053">
        <v>22.09</v>
      </c>
      <c r="G2053">
        <v>1184.1600000000001</v>
      </c>
      <c r="H2053" t="s">
        <v>7151</v>
      </c>
      <c r="I2053" t="s">
        <v>15</v>
      </c>
    </row>
    <row r="2054" spans="1:9" x14ac:dyDescent="0.25">
      <c r="A2054">
        <v>6609</v>
      </c>
      <c r="B2054" t="s">
        <v>2358</v>
      </c>
      <c r="C2054" t="s">
        <v>5744</v>
      </c>
      <c r="D2054">
        <v>26089.599999999999</v>
      </c>
      <c r="E2054">
        <v>29444.400000000001</v>
      </c>
      <c r="F2054">
        <v>13339.41</v>
      </c>
      <c r="G2054">
        <v>15054.69</v>
      </c>
      <c r="H2054" t="s">
        <v>7152</v>
      </c>
      <c r="I2054" t="s">
        <v>68</v>
      </c>
    </row>
    <row r="2055" spans="1:9" x14ac:dyDescent="0.25">
      <c r="A2055">
        <v>6609</v>
      </c>
      <c r="B2055" t="s">
        <v>2359</v>
      </c>
      <c r="C2055" t="s">
        <v>5745</v>
      </c>
      <c r="D2055">
        <v>18900</v>
      </c>
      <c r="E2055">
        <v>42000</v>
      </c>
      <c r="F2055">
        <v>9663.42</v>
      </c>
      <c r="G2055">
        <v>21474.26</v>
      </c>
      <c r="H2055" t="s">
        <v>7152</v>
      </c>
      <c r="I2055" t="s">
        <v>68</v>
      </c>
    </row>
    <row r="2056" spans="1:9" x14ac:dyDescent="0.25">
      <c r="A2056">
        <v>6609</v>
      </c>
      <c r="B2056" t="s">
        <v>2360</v>
      </c>
      <c r="C2056" t="s">
        <v>2361</v>
      </c>
      <c r="D2056">
        <v>16621.3</v>
      </c>
      <c r="E2056">
        <v>19000</v>
      </c>
      <c r="F2056">
        <v>8498.34</v>
      </c>
      <c r="G2056">
        <v>9714.5500000000011</v>
      </c>
      <c r="H2056" t="s">
        <v>7152</v>
      </c>
      <c r="I2056" t="s">
        <v>11</v>
      </c>
    </row>
    <row r="2057" spans="1:9" x14ac:dyDescent="0.25">
      <c r="A2057">
        <v>6609</v>
      </c>
      <c r="B2057" t="s">
        <v>2362</v>
      </c>
      <c r="C2057" t="s">
        <v>5746</v>
      </c>
      <c r="D2057">
        <v>7326</v>
      </c>
      <c r="E2057">
        <v>8140.5</v>
      </c>
      <c r="F2057">
        <v>3745.73</v>
      </c>
      <c r="G2057">
        <v>4162.18</v>
      </c>
      <c r="H2057" t="s">
        <v>7152</v>
      </c>
      <c r="I2057" t="s">
        <v>15</v>
      </c>
    </row>
    <row r="2058" spans="1:9" x14ac:dyDescent="0.25">
      <c r="A2058">
        <v>6609</v>
      </c>
      <c r="B2058" t="s">
        <v>2363</v>
      </c>
      <c r="C2058" t="s">
        <v>2364</v>
      </c>
      <c r="D2058">
        <v>6670.4</v>
      </c>
      <c r="E2058">
        <v>14823</v>
      </c>
      <c r="F2058">
        <v>3410.53</v>
      </c>
      <c r="G2058">
        <v>7578.88</v>
      </c>
      <c r="H2058" t="s">
        <v>7152</v>
      </c>
      <c r="I2058" t="s">
        <v>11</v>
      </c>
    </row>
    <row r="2059" spans="1:9" x14ac:dyDescent="0.25">
      <c r="A2059">
        <v>6609</v>
      </c>
      <c r="B2059" t="s">
        <v>2365</v>
      </c>
      <c r="C2059" t="s">
        <v>5747</v>
      </c>
      <c r="D2059">
        <v>6120</v>
      </c>
      <c r="E2059">
        <v>6120</v>
      </c>
      <c r="F2059">
        <v>3129.11</v>
      </c>
      <c r="G2059">
        <v>3129.11</v>
      </c>
      <c r="H2059" t="s">
        <v>7152</v>
      </c>
      <c r="I2059" t="s">
        <v>68</v>
      </c>
    </row>
    <row r="2060" spans="1:9" x14ac:dyDescent="0.25">
      <c r="A2060">
        <v>6609</v>
      </c>
      <c r="B2060" t="s">
        <v>2366</v>
      </c>
      <c r="C2060" t="s">
        <v>5748</v>
      </c>
      <c r="D2060">
        <v>4800</v>
      </c>
      <c r="E2060">
        <v>4800</v>
      </c>
      <c r="F2060">
        <v>2454.21</v>
      </c>
      <c r="G2060">
        <v>2454.21</v>
      </c>
      <c r="H2060" t="s">
        <v>7152</v>
      </c>
      <c r="I2060" t="s">
        <v>4</v>
      </c>
    </row>
    <row r="2061" spans="1:9" x14ac:dyDescent="0.25">
      <c r="A2061">
        <v>6609</v>
      </c>
      <c r="B2061" t="s">
        <v>2367</v>
      </c>
      <c r="C2061" t="s">
        <v>5749</v>
      </c>
      <c r="D2061">
        <v>3046</v>
      </c>
      <c r="E2061">
        <v>3606.1</v>
      </c>
      <c r="F2061">
        <v>1557.4</v>
      </c>
      <c r="G2061">
        <v>1843.77</v>
      </c>
      <c r="H2061" t="s">
        <v>7152</v>
      </c>
      <c r="I2061" t="s">
        <v>4</v>
      </c>
    </row>
    <row r="2062" spans="1:9" x14ac:dyDescent="0.25">
      <c r="A2062">
        <v>6609</v>
      </c>
      <c r="B2062" t="s">
        <v>2368</v>
      </c>
      <c r="C2062" t="s">
        <v>5750</v>
      </c>
      <c r="D2062">
        <v>2500</v>
      </c>
      <c r="E2062">
        <v>2500</v>
      </c>
      <c r="F2062">
        <v>1278.23</v>
      </c>
      <c r="G2062">
        <v>1278.23</v>
      </c>
      <c r="H2062" t="s">
        <v>7152</v>
      </c>
      <c r="I2062" t="s">
        <v>4</v>
      </c>
    </row>
    <row r="2063" spans="1:9" x14ac:dyDescent="0.25">
      <c r="A2063">
        <v>6609</v>
      </c>
      <c r="B2063" t="s">
        <v>2369</v>
      </c>
      <c r="C2063" t="s">
        <v>5751</v>
      </c>
      <c r="D2063">
        <v>2250</v>
      </c>
      <c r="E2063">
        <v>2250</v>
      </c>
      <c r="F2063">
        <v>1150.4100000000001</v>
      </c>
      <c r="G2063">
        <v>1150.4100000000001</v>
      </c>
      <c r="H2063" t="s">
        <v>7152</v>
      </c>
      <c r="I2063" t="s">
        <v>4</v>
      </c>
    </row>
    <row r="2064" spans="1:9" x14ac:dyDescent="0.25">
      <c r="A2064">
        <v>6609</v>
      </c>
      <c r="B2064" t="s">
        <v>2370</v>
      </c>
      <c r="C2064" t="s">
        <v>2371</v>
      </c>
      <c r="D2064">
        <v>1755</v>
      </c>
      <c r="E2064">
        <v>3900</v>
      </c>
      <c r="F2064">
        <v>897.31999999999994</v>
      </c>
      <c r="G2064">
        <v>1994.04</v>
      </c>
      <c r="H2064" t="s">
        <v>7152</v>
      </c>
      <c r="I2064" t="s">
        <v>4</v>
      </c>
    </row>
    <row r="2065" spans="1:9" x14ac:dyDescent="0.25">
      <c r="A2065">
        <v>6609</v>
      </c>
      <c r="B2065" t="s">
        <v>2372</v>
      </c>
      <c r="C2065" t="s">
        <v>2373</v>
      </c>
      <c r="D2065">
        <v>1500</v>
      </c>
      <c r="E2065">
        <v>2000</v>
      </c>
      <c r="F2065">
        <v>766.93999999999994</v>
      </c>
      <c r="G2065">
        <v>1022.59</v>
      </c>
      <c r="H2065" t="s">
        <v>7152</v>
      </c>
      <c r="I2065" t="s">
        <v>4</v>
      </c>
    </row>
    <row r="2066" spans="1:9" x14ac:dyDescent="0.25">
      <c r="A2066">
        <v>6609</v>
      </c>
      <c r="B2066" t="s">
        <v>2374</v>
      </c>
      <c r="C2066" t="s">
        <v>5752</v>
      </c>
      <c r="D2066">
        <v>921.7</v>
      </c>
      <c r="E2066">
        <v>921.7</v>
      </c>
      <c r="F2066">
        <v>471.26</v>
      </c>
      <c r="G2066">
        <v>471.26</v>
      </c>
      <c r="H2066" t="s">
        <v>7152</v>
      </c>
      <c r="I2066" t="s">
        <v>4</v>
      </c>
    </row>
    <row r="2067" spans="1:9" x14ac:dyDescent="0.25">
      <c r="A2067">
        <v>6609</v>
      </c>
      <c r="B2067" t="s">
        <v>2375</v>
      </c>
      <c r="C2067" t="s">
        <v>5753</v>
      </c>
      <c r="D2067">
        <v>800</v>
      </c>
      <c r="E2067">
        <v>8000</v>
      </c>
      <c r="F2067">
        <v>409.03999999999996</v>
      </c>
      <c r="G2067">
        <v>4090.34</v>
      </c>
      <c r="H2067" t="s">
        <v>7152</v>
      </c>
      <c r="I2067" t="s">
        <v>4</v>
      </c>
    </row>
    <row r="2068" spans="1:9" x14ac:dyDescent="0.25">
      <c r="A2068">
        <v>6609</v>
      </c>
      <c r="B2068" t="s">
        <v>2376</v>
      </c>
      <c r="C2068" t="s">
        <v>5754</v>
      </c>
      <c r="D2068">
        <v>700</v>
      </c>
      <c r="E2068">
        <v>7000</v>
      </c>
      <c r="F2068">
        <v>357.90999999999997</v>
      </c>
      <c r="G2068">
        <v>3579.05</v>
      </c>
      <c r="H2068" t="s">
        <v>7152</v>
      </c>
      <c r="I2068" t="s">
        <v>4</v>
      </c>
    </row>
    <row r="2069" spans="1:9" x14ac:dyDescent="0.25">
      <c r="A2069">
        <v>6609</v>
      </c>
      <c r="B2069" t="s">
        <v>2377</v>
      </c>
      <c r="C2069" t="s">
        <v>5755</v>
      </c>
      <c r="D2069">
        <v>0</v>
      </c>
      <c r="E2069">
        <v>40000</v>
      </c>
      <c r="F2069">
        <v>0</v>
      </c>
      <c r="G2069">
        <v>20451.679999999997</v>
      </c>
      <c r="H2069" t="s">
        <v>7152</v>
      </c>
      <c r="I2069" t="s">
        <v>4</v>
      </c>
    </row>
    <row r="2070" spans="1:9" x14ac:dyDescent="0.25">
      <c r="A2070">
        <v>6609</v>
      </c>
      <c r="B2070" t="s">
        <v>2378</v>
      </c>
      <c r="C2070" t="s">
        <v>2379</v>
      </c>
      <c r="D2070">
        <v>0</v>
      </c>
      <c r="E2070">
        <v>20000</v>
      </c>
      <c r="F2070">
        <v>0</v>
      </c>
      <c r="G2070">
        <v>10225.84</v>
      </c>
      <c r="H2070" t="s">
        <v>7152</v>
      </c>
      <c r="I2070" t="s">
        <v>7</v>
      </c>
    </row>
    <row r="2071" spans="1:9" x14ac:dyDescent="0.25">
      <c r="A2071">
        <v>6609</v>
      </c>
      <c r="B2071" t="s">
        <v>2380</v>
      </c>
      <c r="C2071" t="s">
        <v>5756</v>
      </c>
      <c r="D2071">
        <v>0</v>
      </c>
      <c r="E2071">
        <v>16103.2</v>
      </c>
      <c r="F2071">
        <v>0</v>
      </c>
      <c r="G2071">
        <v>8233.44</v>
      </c>
      <c r="H2071" t="s">
        <v>7152</v>
      </c>
      <c r="I2071" t="s">
        <v>15</v>
      </c>
    </row>
    <row r="2072" spans="1:9" x14ac:dyDescent="0.25">
      <c r="A2072">
        <v>6609</v>
      </c>
      <c r="B2072" t="s">
        <v>2381</v>
      </c>
      <c r="C2072" t="s">
        <v>2382</v>
      </c>
      <c r="D2072">
        <v>0</v>
      </c>
      <c r="E2072">
        <v>16000</v>
      </c>
      <c r="F2072">
        <v>0</v>
      </c>
      <c r="G2072">
        <v>8180.68</v>
      </c>
      <c r="H2072" t="s">
        <v>7152</v>
      </c>
      <c r="I2072" t="s">
        <v>11</v>
      </c>
    </row>
    <row r="2073" spans="1:9" x14ac:dyDescent="0.25">
      <c r="A2073">
        <v>6609</v>
      </c>
      <c r="B2073" t="s">
        <v>2383</v>
      </c>
      <c r="C2073" t="s">
        <v>5757</v>
      </c>
      <c r="D2073">
        <v>0</v>
      </c>
      <c r="E2073">
        <v>13500</v>
      </c>
      <c r="F2073">
        <v>0</v>
      </c>
      <c r="G2073">
        <v>6902.45</v>
      </c>
      <c r="H2073" t="s">
        <v>7152</v>
      </c>
      <c r="I2073" t="s">
        <v>4</v>
      </c>
    </row>
    <row r="2074" spans="1:9" x14ac:dyDescent="0.25">
      <c r="A2074">
        <v>6609</v>
      </c>
      <c r="B2074" t="s">
        <v>2384</v>
      </c>
      <c r="C2074" t="s">
        <v>5758</v>
      </c>
      <c r="D2074">
        <v>0</v>
      </c>
      <c r="E2074">
        <v>13000</v>
      </c>
      <c r="F2074">
        <v>0</v>
      </c>
      <c r="G2074">
        <v>6646.8</v>
      </c>
      <c r="H2074" t="s">
        <v>7152</v>
      </c>
      <c r="I2074" t="s">
        <v>7</v>
      </c>
    </row>
    <row r="2075" spans="1:9" x14ac:dyDescent="0.25">
      <c r="A2075">
        <v>6609</v>
      </c>
      <c r="B2075" t="s">
        <v>2385</v>
      </c>
      <c r="C2075" t="s">
        <v>5759</v>
      </c>
      <c r="D2075">
        <v>0</v>
      </c>
      <c r="E2075">
        <v>12000</v>
      </c>
      <c r="F2075">
        <v>0</v>
      </c>
      <c r="G2075">
        <v>6135.51</v>
      </c>
      <c r="H2075" t="s">
        <v>7152</v>
      </c>
      <c r="I2075" t="s">
        <v>15</v>
      </c>
    </row>
    <row r="2076" spans="1:9" x14ac:dyDescent="0.25">
      <c r="A2076">
        <v>6609</v>
      </c>
      <c r="B2076" t="s">
        <v>2386</v>
      </c>
      <c r="C2076" t="s">
        <v>2387</v>
      </c>
      <c r="D2076">
        <v>0</v>
      </c>
      <c r="E2076">
        <v>12000</v>
      </c>
      <c r="F2076">
        <v>0</v>
      </c>
      <c r="G2076">
        <v>6135.51</v>
      </c>
      <c r="H2076" t="s">
        <v>7152</v>
      </c>
      <c r="I2076" t="s">
        <v>68</v>
      </c>
    </row>
    <row r="2077" spans="1:9" x14ac:dyDescent="0.25">
      <c r="A2077">
        <v>6609</v>
      </c>
      <c r="B2077" t="s">
        <v>2388</v>
      </c>
      <c r="C2077" t="s">
        <v>5760</v>
      </c>
      <c r="D2077">
        <v>0</v>
      </c>
      <c r="E2077">
        <v>10000</v>
      </c>
      <c r="F2077">
        <v>0</v>
      </c>
      <c r="G2077">
        <v>5112.92</v>
      </c>
      <c r="H2077" t="s">
        <v>7152</v>
      </c>
      <c r="I2077" t="s">
        <v>4</v>
      </c>
    </row>
    <row r="2078" spans="1:9" x14ac:dyDescent="0.25">
      <c r="A2078">
        <v>6609</v>
      </c>
      <c r="B2078" t="s">
        <v>2389</v>
      </c>
      <c r="C2078" t="s">
        <v>5761</v>
      </c>
      <c r="D2078">
        <v>0</v>
      </c>
      <c r="E2078">
        <v>8000</v>
      </c>
      <c r="F2078">
        <v>0</v>
      </c>
      <c r="G2078">
        <v>4090.34</v>
      </c>
      <c r="H2078" t="s">
        <v>7152</v>
      </c>
      <c r="I2078" t="s">
        <v>15</v>
      </c>
    </row>
    <row r="2079" spans="1:9" x14ac:dyDescent="0.25">
      <c r="A2079">
        <v>6609</v>
      </c>
      <c r="B2079" t="s">
        <v>2390</v>
      </c>
      <c r="C2079" t="s">
        <v>5762</v>
      </c>
      <c r="D2079">
        <v>0</v>
      </c>
      <c r="E2079">
        <v>8000</v>
      </c>
      <c r="F2079">
        <v>0</v>
      </c>
      <c r="G2079">
        <v>4090.34</v>
      </c>
      <c r="H2079" t="s">
        <v>7152</v>
      </c>
      <c r="I2079" t="s">
        <v>4</v>
      </c>
    </row>
    <row r="2080" spans="1:9" x14ac:dyDescent="0.25">
      <c r="A2080">
        <v>6609</v>
      </c>
      <c r="B2080" t="s">
        <v>2391</v>
      </c>
      <c r="C2080" t="s">
        <v>5763</v>
      </c>
      <c r="D2080">
        <v>0</v>
      </c>
      <c r="E2080">
        <v>7000</v>
      </c>
      <c r="F2080">
        <v>0</v>
      </c>
      <c r="G2080">
        <v>3579.05</v>
      </c>
      <c r="H2080" t="s">
        <v>7152</v>
      </c>
      <c r="I2080" t="s">
        <v>15</v>
      </c>
    </row>
    <row r="2081" spans="1:9" x14ac:dyDescent="0.25">
      <c r="A2081">
        <v>6609</v>
      </c>
      <c r="B2081" t="s">
        <v>2392</v>
      </c>
      <c r="C2081" t="s">
        <v>5764</v>
      </c>
      <c r="D2081">
        <v>0</v>
      </c>
      <c r="E2081">
        <v>5000</v>
      </c>
      <c r="F2081">
        <v>0</v>
      </c>
      <c r="G2081">
        <v>2556.46</v>
      </c>
      <c r="H2081" t="s">
        <v>7152</v>
      </c>
      <c r="I2081" t="s">
        <v>15</v>
      </c>
    </row>
    <row r="2082" spans="1:9" x14ac:dyDescent="0.25">
      <c r="A2082">
        <v>6609</v>
      </c>
      <c r="B2082" t="s">
        <v>2393</v>
      </c>
      <c r="C2082" t="s">
        <v>5765</v>
      </c>
      <c r="D2082">
        <v>0</v>
      </c>
      <c r="E2082">
        <v>4500</v>
      </c>
      <c r="F2082">
        <v>0</v>
      </c>
      <c r="G2082">
        <v>2300.8200000000002</v>
      </c>
      <c r="H2082" t="s">
        <v>7152</v>
      </c>
      <c r="I2082" t="s">
        <v>15</v>
      </c>
    </row>
    <row r="2083" spans="1:9" x14ac:dyDescent="0.25">
      <c r="A2083">
        <v>6609</v>
      </c>
      <c r="B2083" t="s">
        <v>2394</v>
      </c>
      <c r="C2083" t="s">
        <v>2395</v>
      </c>
      <c r="D2083">
        <v>0</v>
      </c>
      <c r="E2083">
        <v>3500</v>
      </c>
      <c r="F2083">
        <v>0</v>
      </c>
      <c r="G2083">
        <v>1789.53</v>
      </c>
      <c r="H2083" t="s">
        <v>7152</v>
      </c>
      <c r="I2083" t="s">
        <v>68</v>
      </c>
    </row>
    <row r="2084" spans="1:9" x14ac:dyDescent="0.25">
      <c r="A2084">
        <v>6609</v>
      </c>
      <c r="B2084" t="s">
        <v>2396</v>
      </c>
      <c r="C2084" t="s">
        <v>5766</v>
      </c>
      <c r="D2084">
        <v>0</v>
      </c>
      <c r="E2084">
        <v>2000</v>
      </c>
      <c r="F2084">
        <v>0</v>
      </c>
      <c r="G2084">
        <v>1022.59</v>
      </c>
      <c r="H2084" t="s">
        <v>7152</v>
      </c>
      <c r="I2084" t="s">
        <v>68</v>
      </c>
    </row>
    <row r="2085" spans="1:9" x14ac:dyDescent="0.25">
      <c r="A2085">
        <v>6609</v>
      </c>
      <c r="B2085" t="s">
        <v>2397</v>
      </c>
      <c r="C2085" t="s">
        <v>2398</v>
      </c>
      <c r="D2085">
        <v>0</v>
      </c>
      <c r="E2085">
        <v>1500</v>
      </c>
      <c r="F2085">
        <v>0</v>
      </c>
      <c r="G2085">
        <v>766.93999999999994</v>
      </c>
      <c r="H2085" t="s">
        <v>7152</v>
      </c>
      <c r="I2085" t="s">
        <v>68</v>
      </c>
    </row>
    <row r="2086" spans="1:9" x14ac:dyDescent="0.25">
      <c r="A2086">
        <v>6609</v>
      </c>
      <c r="B2086" t="s">
        <v>2399</v>
      </c>
      <c r="C2086" t="s">
        <v>5767</v>
      </c>
      <c r="D2086">
        <v>0</v>
      </c>
      <c r="E2086">
        <v>1500</v>
      </c>
      <c r="F2086">
        <v>0</v>
      </c>
      <c r="G2086">
        <v>766.93999999999994</v>
      </c>
      <c r="H2086" t="s">
        <v>7152</v>
      </c>
      <c r="I2086" t="s">
        <v>4</v>
      </c>
    </row>
    <row r="2087" spans="1:9" x14ac:dyDescent="0.25">
      <c r="A2087">
        <v>6609</v>
      </c>
      <c r="B2087" t="s">
        <v>2400</v>
      </c>
      <c r="C2087" t="s">
        <v>2401</v>
      </c>
      <c r="D2087">
        <v>0</v>
      </c>
      <c r="E2087">
        <v>500</v>
      </c>
      <c r="F2087">
        <v>0</v>
      </c>
      <c r="G2087">
        <v>255.64999999999998</v>
      </c>
      <c r="H2087" t="s">
        <v>7152</v>
      </c>
      <c r="I2087" t="s">
        <v>7</v>
      </c>
    </row>
    <row r="2088" spans="1:9" x14ac:dyDescent="0.25">
      <c r="A2088">
        <v>6610</v>
      </c>
      <c r="B2088" t="s">
        <v>2402</v>
      </c>
      <c r="C2088" t="s">
        <v>5768</v>
      </c>
      <c r="D2088">
        <v>9610</v>
      </c>
      <c r="E2088">
        <v>13728.1</v>
      </c>
      <c r="F2088">
        <v>4913.5200000000004</v>
      </c>
      <c r="G2088">
        <v>7019.0700000000006</v>
      </c>
      <c r="H2088" t="s">
        <v>7153</v>
      </c>
      <c r="I2088" t="s">
        <v>11</v>
      </c>
    </row>
    <row r="2089" spans="1:9" x14ac:dyDescent="0.25">
      <c r="A2089">
        <v>6610</v>
      </c>
      <c r="B2089" t="s">
        <v>2403</v>
      </c>
      <c r="C2089" t="s">
        <v>5769</v>
      </c>
      <c r="D2089">
        <v>2656.7</v>
      </c>
      <c r="E2089">
        <v>2656.7</v>
      </c>
      <c r="F2089">
        <v>1358.35</v>
      </c>
      <c r="G2089">
        <v>1358.35</v>
      </c>
      <c r="H2089" t="s">
        <v>7153</v>
      </c>
      <c r="I2089" t="s">
        <v>4</v>
      </c>
    </row>
    <row r="2090" spans="1:9" x14ac:dyDescent="0.25">
      <c r="A2090">
        <v>6610</v>
      </c>
      <c r="B2090" t="s">
        <v>2404</v>
      </c>
      <c r="C2090" t="s">
        <v>5770</v>
      </c>
      <c r="D2090">
        <v>2556</v>
      </c>
      <c r="E2090">
        <v>2556</v>
      </c>
      <c r="F2090">
        <v>1306.8699999999999</v>
      </c>
      <c r="G2090">
        <v>1306.8699999999999</v>
      </c>
      <c r="H2090" t="s">
        <v>7153</v>
      </c>
      <c r="I2090" t="s">
        <v>4</v>
      </c>
    </row>
    <row r="2091" spans="1:9" x14ac:dyDescent="0.25">
      <c r="A2091">
        <v>6610</v>
      </c>
      <c r="B2091" t="s">
        <v>2405</v>
      </c>
      <c r="C2091" t="s">
        <v>5771</v>
      </c>
      <c r="D2091">
        <v>0</v>
      </c>
      <c r="E2091">
        <v>13500</v>
      </c>
      <c r="F2091">
        <v>0</v>
      </c>
      <c r="G2091">
        <v>6902.45</v>
      </c>
      <c r="H2091" t="s">
        <v>7153</v>
      </c>
      <c r="I2091" t="s">
        <v>11</v>
      </c>
    </row>
    <row r="2092" spans="1:9" x14ac:dyDescent="0.25">
      <c r="A2092">
        <v>6610</v>
      </c>
      <c r="B2092" t="s">
        <v>2406</v>
      </c>
      <c r="C2092" t="s">
        <v>5772</v>
      </c>
      <c r="D2092">
        <v>0</v>
      </c>
      <c r="E2092">
        <v>1200</v>
      </c>
      <c r="F2092">
        <v>0</v>
      </c>
      <c r="G2092">
        <v>613.55999999999995</v>
      </c>
      <c r="H2092" t="s">
        <v>7153</v>
      </c>
      <c r="I2092" t="s">
        <v>4</v>
      </c>
    </row>
    <row r="2093" spans="1:9" x14ac:dyDescent="0.25">
      <c r="A2093">
        <v>6610</v>
      </c>
      <c r="B2093" t="s">
        <v>2407</v>
      </c>
      <c r="C2093" t="s">
        <v>5773</v>
      </c>
      <c r="D2093">
        <v>0</v>
      </c>
      <c r="E2093">
        <v>1100</v>
      </c>
      <c r="F2093">
        <v>0</v>
      </c>
      <c r="G2093">
        <v>562.42999999999995</v>
      </c>
      <c r="H2093" t="s">
        <v>7153</v>
      </c>
      <c r="I2093" t="s">
        <v>17</v>
      </c>
    </row>
    <row r="2094" spans="1:9" x14ac:dyDescent="0.25">
      <c r="A2094">
        <v>6611</v>
      </c>
      <c r="B2094" t="s">
        <v>2408</v>
      </c>
      <c r="C2094" t="s">
        <v>5774</v>
      </c>
      <c r="D2094">
        <v>11306.2</v>
      </c>
      <c r="E2094">
        <v>16509.3</v>
      </c>
      <c r="F2094">
        <v>5780.77</v>
      </c>
      <c r="G2094">
        <v>8441.08</v>
      </c>
      <c r="H2094" t="s">
        <v>7154</v>
      </c>
      <c r="I2094" t="s">
        <v>68</v>
      </c>
    </row>
    <row r="2095" spans="1:9" x14ac:dyDescent="0.25">
      <c r="A2095">
        <v>6611</v>
      </c>
      <c r="B2095" t="s">
        <v>2409</v>
      </c>
      <c r="C2095" t="s">
        <v>5775</v>
      </c>
      <c r="D2095">
        <v>3593.8</v>
      </c>
      <c r="E2095">
        <v>4406.1000000000004</v>
      </c>
      <c r="F2095">
        <v>1837.49</v>
      </c>
      <c r="G2095">
        <v>2252.8100000000004</v>
      </c>
      <c r="H2095" t="s">
        <v>7154</v>
      </c>
      <c r="I2095" t="s">
        <v>4</v>
      </c>
    </row>
    <row r="2096" spans="1:9" x14ac:dyDescent="0.25">
      <c r="A2096">
        <v>6612</v>
      </c>
      <c r="B2096" t="s">
        <v>2410</v>
      </c>
      <c r="C2096" t="s">
        <v>5776</v>
      </c>
      <c r="D2096">
        <v>2901.7</v>
      </c>
      <c r="E2096">
        <v>2901.7</v>
      </c>
      <c r="F2096">
        <v>1483.62</v>
      </c>
      <c r="G2096">
        <v>1483.62</v>
      </c>
      <c r="H2096" t="s">
        <v>7261</v>
      </c>
      <c r="I2096" t="s">
        <v>17</v>
      </c>
    </row>
    <row r="2097" spans="1:9" x14ac:dyDescent="0.25">
      <c r="A2097">
        <v>6612</v>
      </c>
      <c r="B2097" t="s">
        <v>2411</v>
      </c>
      <c r="C2097" t="s">
        <v>5777</v>
      </c>
      <c r="D2097">
        <v>2714.5</v>
      </c>
      <c r="E2097">
        <v>2714.5</v>
      </c>
      <c r="F2097">
        <v>1387.91</v>
      </c>
      <c r="G2097">
        <v>1387.91</v>
      </c>
      <c r="H2097" t="s">
        <v>7261</v>
      </c>
      <c r="I2097" t="s">
        <v>17</v>
      </c>
    </row>
    <row r="2098" spans="1:9" x14ac:dyDescent="0.25">
      <c r="A2098">
        <v>6612</v>
      </c>
      <c r="B2098" t="s">
        <v>2412</v>
      </c>
      <c r="C2098" t="s">
        <v>5778</v>
      </c>
      <c r="D2098">
        <v>2014.5</v>
      </c>
      <c r="E2098">
        <v>2014.5</v>
      </c>
      <c r="F2098">
        <v>1030</v>
      </c>
      <c r="G2098">
        <v>1030</v>
      </c>
      <c r="H2098" t="s">
        <v>7261</v>
      </c>
      <c r="I2098" t="s">
        <v>17</v>
      </c>
    </row>
    <row r="2099" spans="1:9" x14ac:dyDescent="0.25">
      <c r="A2099">
        <v>6612</v>
      </c>
      <c r="B2099" t="s">
        <v>2413</v>
      </c>
      <c r="C2099" t="s">
        <v>5779</v>
      </c>
      <c r="D2099">
        <v>1822.2</v>
      </c>
      <c r="E2099">
        <v>1822.2</v>
      </c>
      <c r="F2099">
        <v>931.68</v>
      </c>
      <c r="G2099">
        <v>931.68</v>
      </c>
      <c r="H2099" t="s">
        <v>7261</v>
      </c>
      <c r="I2099" t="s">
        <v>68</v>
      </c>
    </row>
    <row r="2100" spans="1:9" x14ac:dyDescent="0.25">
      <c r="A2100">
        <v>6612</v>
      </c>
      <c r="B2100" t="s">
        <v>2414</v>
      </c>
      <c r="C2100" t="s">
        <v>5780</v>
      </c>
      <c r="D2100">
        <v>1737.3</v>
      </c>
      <c r="E2100">
        <v>1737.3</v>
      </c>
      <c r="F2100">
        <v>888.27</v>
      </c>
      <c r="G2100">
        <v>888.27</v>
      </c>
      <c r="H2100" t="s">
        <v>7261</v>
      </c>
      <c r="I2100" t="s">
        <v>17</v>
      </c>
    </row>
    <row r="2101" spans="1:9" x14ac:dyDescent="0.25">
      <c r="A2101">
        <v>6612</v>
      </c>
      <c r="B2101" t="s">
        <v>2415</v>
      </c>
      <c r="C2101" t="s">
        <v>5781</v>
      </c>
      <c r="D2101">
        <v>1205.3</v>
      </c>
      <c r="E2101">
        <v>5690.2</v>
      </c>
      <c r="F2101">
        <v>616.27</v>
      </c>
      <c r="G2101">
        <v>2909.36</v>
      </c>
      <c r="H2101" t="s">
        <v>7261</v>
      </c>
      <c r="I2101" t="s">
        <v>68</v>
      </c>
    </row>
    <row r="2102" spans="1:9" x14ac:dyDescent="0.25">
      <c r="A2102">
        <v>6612</v>
      </c>
      <c r="B2102" t="s">
        <v>2416</v>
      </c>
      <c r="C2102" t="s">
        <v>5782</v>
      </c>
      <c r="D2102">
        <v>482.8</v>
      </c>
      <c r="E2102">
        <v>9905.5</v>
      </c>
      <c r="F2102">
        <v>246.85999999999999</v>
      </c>
      <c r="G2102">
        <v>5064.6100000000006</v>
      </c>
      <c r="H2102" t="s">
        <v>7261</v>
      </c>
      <c r="I2102" t="s">
        <v>17</v>
      </c>
    </row>
    <row r="2103" spans="1:9" x14ac:dyDescent="0.25">
      <c r="A2103">
        <v>6612</v>
      </c>
      <c r="B2103" t="s">
        <v>2417</v>
      </c>
      <c r="C2103" t="s">
        <v>5783</v>
      </c>
      <c r="D2103">
        <v>442.7</v>
      </c>
      <c r="E2103">
        <v>2213.6999999999998</v>
      </c>
      <c r="F2103">
        <v>226.35</v>
      </c>
      <c r="G2103">
        <v>1131.8499999999999</v>
      </c>
      <c r="H2103" t="s">
        <v>7261</v>
      </c>
      <c r="I2103" t="s">
        <v>17</v>
      </c>
    </row>
    <row r="2104" spans="1:9" x14ac:dyDescent="0.25">
      <c r="A2104">
        <v>6612</v>
      </c>
      <c r="B2104" t="s">
        <v>2418</v>
      </c>
      <c r="C2104" t="s">
        <v>5784</v>
      </c>
      <c r="D2104">
        <v>416.7</v>
      </c>
      <c r="E2104">
        <v>416.7</v>
      </c>
      <c r="F2104">
        <v>213.06</v>
      </c>
      <c r="G2104">
        <v>213.06</v>
      </c>
      <c r="H2104" t="s">
        <v>7261</v>
      </c>
      <c r="I2104" t="s">
        <v>17</v>
      </c>
    </row>
    <row r="2105" spans="1:9" x14ac:dyDescent="0.25">
      <c r="A2105">
        <v>6612</v>
      </c>
      <c r="B2105" t="s">
        <v>2419</v>
      </c>
      <c r="C2105" t="s">
        <v>5785</v>
      </c>
      <c r="D2105">
        <v>388.2</v>
      </c>
      <c r="E2105">
        <v>388.2</v>
      </c>
      <c r="F2105">
        <v>198.48999999999998</v>
      </c>
      <c r="G2105">
        <v>198.48999999999998</v>
      </c>
      <c r="H2105" t="s">
        <v>7261</v>
      </c>
      <c r="I2105" t="s">
        <v>17</v>
      </c>
    </row>
    <row r="2106" spans="1:9" x14ac:dyDescent="0.25">
      <c r="A2106">
        <v>6612</v>
      </c>
      <c r="B2106" t="s">
        <v>2420</v>
      </c>
      <c r="C2106" t="s">
        <v>5786</v>
      </c>
      <c r="D2106">
        <v>335</v>
      </c>
      <c r="E2106">
        <v>335</v>
      </c>
      <c r="F2106">
        <v>171.29</v>
      </c>
      <c r="G2106">
        <v>171.29</v>
      </c>
      <c r="H2106" t="s">
        <v>7261</v>
      </c>
      <c r="I2106" t="s">
        <v>4</v>
      </c>
    </row>
    <row r="2107" spans="1:9" x14ac:dyDescent="0.25">
      <c r="A2107">
        <v>6612</v>
      </c>
      <c r="B2107" t="s">
        <v>2421</v>
      </c>
      <c r="C2107" t="s">
        <v>5787</v>
      </c>
      <c r="D2107">
        <v>323.60000000000002</v>
      </c>
      <c r="E2107">
        <v>323.60000000000002</v>
      </c>
      <c r="F2107">
        <v>165.45999999999998</v>
      </c>
      <c r="G2107">
        <v>165.45999999999998</v>
      </c>
      <c r="H2107" t="s">
        <v>7261</v>
      </c>
      <c r="I2107" t="s">
        <v>4</v>
      </c>
    </row>
    <row r="2108" spans="1:9" x14ac:dyDescent="0.25">
      <c r="A2108">
        <v>6612</v>
      </c>
      <c r="B2108" t="s">
        <v>2422</v>
      </c>
      <c r="C2108" t="s">
        <v>5788</v>
      </c>
      <c r="D2108">
        <v>142.80000000000001</v>
      </c>
      <c r="E2108">
        <v>662</v>
      </c>
      <c r="F2108">
        <v>73.02000000000001</v>
      </c>
      <c r="G2108">
        <v>338.48</v>
      </c>
      <c r="H2108" t="s">
        <v>7261</v>
      </c>
      <c r="I2108" t="s">
        <v>17</v>
      </c>
    </row>
    <row r="2109" spans="1:9" x14ac:dyDescent="0.25">
      <c r="A2109">
        <v>6612</v>
      </c>
      <c r="B2109" t="s">
        <v>2423</v>
      </c>
      <c r="C2109" t="s">
        <v>5789</v>
      </c>
      <c r="D2109">
        <v>72.7</v>
      </c>
      <c r="E2109">
        <v>363.5</v>
      </c>
      <c r="F2109">
        <v>37.18</v>
      </c>
      <c r="G2109">
        <v>185.85999999999999</v>
      </c>
      <c r="H2109" t="s">
        <v>7261</v>
      </c>
      <c r="I2109" t="s">
        <v>17</v>
      </c>
    </row>
    <row r="2110" spans="1:9" x14ac:dyDescent="0.25">
      <c r="A2110">
        <v>6613</v>
      </c>
      <c r="B2110" t="s">
        <v>2424</v>
      </c>
      <c r="C2110" t="s">
        <v>5790</v>
      </c>
      <c r="D2110">
        <v>4634</v>
      </c>
      <c r="E2110">
        <v>4634</v>
      </c>
      <c r="F2110">
        <v>2369.3300000000004</v>
      </c>
      <c r="G2110">
        <v>2369.3300000000004</v>
      </c>
      <c r="H2110" t="s">
        <v>7155</v>
      </c>
      <c r="I2110" t="s">
        <v>11</v>
      </c>
    </row>
    <row r="2111" spans="1:9" x14ac:dyDescent="0.25">
      <c r="A2111">
        <v>6613</v>
      </c>
      <c r="B2111" t="s">
        <v>2425</v>
      </c>
      <c r="C2111" t="s">
        <v>2426</v>
      </c>
      <c r="D2111">
        <v>3250</v>
      </c>
      <c r="E2111">
        <v>3250</v>
      </c>
      <c r="F2111">
        <v>1661.7</v>
      </c>
      <c r="G2111">
        <v>1661.7</v>
      </c>
      <c r="H2111" t="s">
        <v>7155</v>
      </c>
      <c r="I2111" t="s">
        <v>4</v>
      </c>
    </row>
    <row r="2112" spans="1:9" x14ac:dyDescent="0.25">
      <c r="A2112">
        <v>6613</v>
      </c>
      <c r="B2112" t="s">
        <v>2427</v>
      </c>
      <c r="C2112" t="s">
        <v>5791</v>
      </c>
      <c r="D2112">
        <v>1889.9</v>
      </c>
      <c r="E2112">
        <v>1889.9</v>
      </c>
      <c r="F2112">
        <v>966.3</v>
      </c>
      <c r="G2112">
        <v>966.3</v>
      </c>
      <c r="H2112" t="s">
        <v>7155</v>
      </c>
      <c r="I2112" t="s">
        <v>7</v>
      </c>
    </row>
    <row r="2113" spans="1:9" x14ac:dyDescent="0.25">
      <c r="A2113">
        <v>6613</v>
      </c>
      <c r="B2113" t="s">
        <v>2428</v>
      </c>
      <c r="C2113" t="s">
        <v>5792</v>
      </c>
      <c r="D2113">
        <v>0</v>
      </c>
      <c r="E2113">
        <v>1156</v>
      </c>
      <c r="F2113">
        <v>0</v>
      </c>
      <c r="G2113">
        <v>591.05999999999995</v>
      </c>
      <c r="H2113" t="s">
        <v>7155</v>
      </c>
      <c r="I2113" t="s">
        <v>4</v>
      </c>
    </row>
    <row r="2114" spans="1:9" x14ac:dyDescent="0.25">
      <c r="A2114">
        <v>6613</v>
      </c>
      <c r="B2114" t="s">
        <v>2429</v>
      </c>
      <c r="C2114" t="s">
        <v>5792</v>
      </c>
      <c r="D2114">
        <v>0</v>
      </c>
      <c r="E2114">
        <v>960</v>
      </c>
      <c r="F2114">
        <v>0</v>
      </c>
      <c r="G2114">
        <v>490.84999999999997</v>
      </c>
      <c r="H2114" t="s">
        <v>7155</v>
      </c>
      <c r="I2114" t="s">
        <v>4</v>
      </c>
    </row>
    <row r="2115" spans="1:9" x14ac:dyDescent="0.25">
      <c r="A2115">
        <v>6614</v>
      </c>
      <c r="B2115" t="s">
        <v>2430</v>
      </c>
      <c r="C2115" t="s">
        <v>5793</v>
      </c>
      <c r="D2115">
        <v>7509.1</v>
      </c>
      <c r="E2115">
        <v>18445</v>
      </c>
      <c r="F2115">
        <v>3839.3500000000004</v>
      </c>
      <c r="G2115">
        <v>9430.7800000000007</v>
      </c>
      <c r="H2115" t="s">
        <v>7156</v>
      </c>
      <c r="I2115" t="s">
        <v>17</v>
      </c>
    </row>
    <row r="2116" spans="1:9" x14ac:dyDescent="0.25">
      <c r="A2116">
        <v>6614</v>
      </c>
      <c r="B2116" t="s">
        <v>2431</v>
      </c>
      <c r="C2116" t="s">
        <v>5794</v>
      </c>
      <c r="D2116">
        <v>2640</v>
      </c>
      <c r="E2116">
        <v>4800</v>
      </c>
      <c r="F2116">
        <v>1349.82</v>
      </c>
      <c r="G2116">
        <v>2454.21</v>
      </c>
      <c r="H2116" t="s">
        <v>7156</v>
      </c>
      <c r="I2116" t="s">
        <v>17</v>
      </c>
    </row>
    <row r="2117" spans="1:9" x14ac:dyDescent="0.25">
      <c r="A2117">
        <v>6614</v>
      </c>
      <c r="B2117" t="s">
        <v>2432</v>
      </c>
      <c r="C2117" t="s">
        <v>5795</v>
      </c>
      <c r="D2117">
        <v>2304</v>
      </c>
      <c r="E2117">
        <v>2562</v>
      </c>
      <c r="F2117">
        <v>1178.02</v>
      </c>
      <c r="G2117">
        <v>1309.93</v>
      </c>
      <c r="H2117" t="s">
        <v>7156</v>
      </c>
      <c r="I2117" t="s">
        <v>7</v>
      </c>
    </row>
    <row r="2118" spans="1:9" x14ac:dyDescent="0.25">
      <c r="A2118">
        <v>6614</v>
      </c>
      <c r="B2118" t="s">
        <v>2433</v>
      </c>
      <c r="C2118" t="s">
        <v>5796</v>
      </c>
      <c r="D2118">
        <v>1141.8</v>
      </c>
      <c r="E2118">
        <v>1141.8</v>
      </c>
      <c r="F2118">
        <v>583.79999999999995</v>
      </c>
      <c r="G2118">
        <v>583.79999999999995</v>
      </c>
      <c r="H2118" t="s">
        <v>7156</v>
      </c>
      <c r="I2118" t="s">
        <v>11</v>
      </c>
    </row>
    <row r="2119" spans="1:9" x14ac:dyDescent="0.25">
      <c r="A2119">
        <v>6614</v>
      </c>
      <c r="B2119" t="s">
        <v>2434</v>
      </c>
      <c r="C2119" t="s">
        <v>5797</v>
      </c>
      <c r="D2119">
        <v>797</v>
      </c>
      <c r="E2119">
        <v>1450.5</v>
      </c>
      <c r="F2119">
        <v>407.5</v>
      </c>
      <c r="G2119">
        <v>741.63</v>
      </c>
      <c r="H2119" t="s">
        <v>7156</v>
      </c>
      <c r="I2119" t="s">
        <v>68</v>
      </c>
    </row>
    <row r="2120" spans="1:9" x14ac:dyDescent="0.25">
      <c r="A2120">
        <v>6614</v>
      </c>
      <c r="B2120" t="s">
        <v>2435</v>
      </c>
      <c r="C2120" t="s">
        <v>5798</v>
      </c>
      <c r="D2120">
        <v>516.6</v>
      </c>
      <c r="E2120">
        <v>3768.3</v>
      </c>
      <c r="F2120">
        <v>264.14</v>
      </c>
      <c r="G2120">
        <v>1926.71</v>
      </c>
      <c r="H2120" t="s">
        <v>7156</v>
      </c>
      <c r="I2120" t="s">
        <v>17</v>
      </c>
    </row>
    <row r="2121" spans="1:9" x14ac:dyDescent="0.25">
      <c r="A2121">
        <v>6614</v>
      </c>
      <c r="B2121" t="s">
        <v>2436</v>
      </c>
      <c r="C2121" t="s">
        <v>5799</v>
      </c>
      <c r="D2121">
        <v>49.5</v>
      </c>
      <c r="E2121">
        <v>49.5</v>
      </c>
      <c r="F2121">
        <v>25.310000000000002</v>
      </c>
      <c r="G2121">
        <v>25.310000000000002</v>
      </c>
      <c r="H2121" t="s">
        <v>7156</v>
      </c>
      <c r="I2121" t="s">
        <v>17</v>
      </c>
    </row>
    <row r="2122" spans="1:9" x14ac:dyDescent="0.25">
      <c r="A2122">
        <v>6614</v>
      </c>
      <c r="B2122" t="s">
        <v>2437</v>
      </c>
      <c r="C2122" t="s">
        <v>5800</v>
      </c>
      <c r="D2122">
        <v>42</v>
      </c>
      <c r="E2122">
        <v>42</v>
      </c>
      <c r="F2122">
        <v>21.48</v>
      </c>
      <c r="G2122">
        <v>21.48</v>
      </c>
      <c r="H2122" t="s">
        <v>7156</v>
      </c>
      <c r="I2122" t="s">
        <v>7</v>
      </c>
    </row>
    <row r="2123" spans="1:9" x14ac:dyDescent="0.25">
      <c r="A2123">
        <v>6614</v>
      </c>
      <c r="B2123" t="s">
        <v>2438</v>
      </c>
      <c r="C2123" t="s">
        <v>2439</v>
      </c>
      <c r="D2123">
        <v>0</v>
      </c>
      <c r="E2123">
        <v>3500</v>
      </c>
      <c r="F2123">
        <v>0</v>
      </c>
      <c r="G2123">
        <v>1789.53</v>
      </c>
      <c r="H2123" t="s">
        <v>7156</v>
      </c>
      <c r="I2123" t="s">
        <v>17</v>
      </c>
    </row>
    <row r="2124" spans="1:9" x14ac:dyDescent="0.25">
      <c r="A2124">
        <v>6614</v>
      </c>
      <c r="B2124" t="s">
        <v>2440</v>
      </c>
      <c r="C2124" t="s">
        <v>5801</v>
      </c>
      <c r="D2124">
        <v>0</v>
      </c>
      <c r="E2124">
        <v>1588.4</v>
      </c>
      <c r="F2124">
        <v>0</v>
      </c>
      <c r="G2124">
        <v>812.14</v>
      </c>
      <c r="H2124" t="s">
        <v>7156</v>
      </c>
      <c r="I2124" t="s">
        <v>17</v>
      </c>
    </row>
    <row r="2125" spans="1:9" x14ac:dyDescent="0.25">
      <c r="A2125">
        <v>6615</v>
      </c>
      <c r="B2125" t="s">
        <v>2441</v>
      </c>
      <c r="C2125" t="s">
        <v>5802</v>
      </c>
      <c r="D2125">
        <v>8470.5</v>
      </c>
      <c r="E2125">
        <v>8470.5</v>
      </c>
      <c r="F2125">
        <v>4330.9000000000005</v>
      </c>
      <c r="G2125">
        <v>4330.9000000000005</v>
      </c>
      <c r="H2125" t="s">
        <v>7157</v>
      </c>
      <c r="I2125" t="s">
        <v>11</v>
      </c>
    </row>
    <row r="2126" spans="1:9" x14ac:dyDescent="0.25">
      <c r="A2126">
        <v>6615</v>
      </c>
      <c r="B2126" t="s">
        <v>2442</v>
      </c>
      <c r="C2126" t="s">
        <v>5803</v>
      </c>
      <c r="D2126">
        <v>1529.5</v>
      </c>
      <c r="E2126">
        <v>1529.5</v>
      </c>
      <c r="F2126">
        <v>782.03</v>
      </c>
      <c r="G2126">
        <v>782.03</v>
      </c>
      <c r="H2126" t="s">
        <v>7157</v>
      </c>
      <c r="I2126" t="s">
        <v>17</v>
      </c>
    </row>
    <row r="2127" spans="1:9" x14ac:dyDescent="0.25">
      <c r="A2127">
        <v>6615</v>
      </c>
      <c r="B2127" t="s">
        <v>2443</v>
      </c>
      <c r="C2127" t="s">
        <v>5804</v>
      </c>
      <c r="D2127">
        <v>0</v>
      </c>
      <c r="E2127">
        <v>19851.400000000001</v>
      </c>
      <c r="F2127">
        <v>0</v>
      </c>
      <c r="G2127">
        <v>10149.86</v>
      </c>
      <c r="H2127" t="s">
        <v>7157</v>
      </c>
      <c r="I2127" t="s">
        <v>11</v>
      </c>
    </row>
    <row r="2128" spans="1:9" x14ac:dyDescent="0.25">
      <c r="A2128">
        <v>6615</v>
      </c>
      <c r="B2128" t="s">
        <v>2444</v>
      </c>
      <c r="C2128" t="s">
        <v>5805</v>
      </c>
      <c r="D2128">
        <v>0</v>
      </c>
      <c r="E2128">
        <v>5000</v>
      </c>
      <c r="F2128">
        <v>0</v>
      </c>
      <c r="G2128">
        <v>2556.46</v>
      </c>
      <c r="H2128" t="s">
        <v>7157</v>
      </c>
      <c r="I2128" t="s">
        <v>11</v>
      </c>
    </row>
    <row r="2129" spans="1:9" x14ac:dyDescent="0.25">
      <c r="A2129">
        <v>6616</v>
      </c>
      <c r="B2129" t="s">
        <v>2445</v>
      </c>
      <c r="C2129" t="s">
        <v>5806</v>
      </c>
      <c r="D2129">
        <v>2955.6</v>
      </c>
      <c r="E2129">
        <v>2955.6</v>
      </c>
      <c r="F2129">
        <v>1511.18</v>
      </c>
      <c r="G2129">
        <v>1511.18</v>
      </c>
      <c r="H2129" t="s">
        <v>7158</v>
      </c>
      <c r="I2129" t="s">
        <v>17</v>
      </c>
    </row>
    <row r="2130" spans="1:9" x14ac:dyDescent="0.25">
      <c r="A2130">
        <v>6616</v>
      </c>
      <c r="B2130" t="s">
        <v>2446</v>
      </c>
      <c r="C2130" t="s">
        <v>5807</v>
      </c>
      <c r="D2130">
        <v>2339.1999999999998</v>
      </c>
      <c r="E2130">
        <v>2339.1999999999998</v>
      </c>
      <c r="F2130">
        <v>1196.02</v>
      </c>
      <c r="G2130">
        <v>1196.02</v>
      </c>
      <c r="H2130" t="s">
        <v>7158</v>
      </c>
      <c r="I2130" t="s">
        <v>17</v>
      </c>
    </row>
    <row r="2131" spans="1:9" x14ac:dyDescent="0.25">
      <c r="A2131">
        <v>6616</v>
      </c>
      <c r="B2131" t="s">
        <v>2447</v>
      </c>
      <c r="C2131" t="s">
        <v>5808</v>
      </c>
      <c r="D2131">
        <v>1539.7</v>
      </c>
      <c r="E2131">
        <v>6158.7</v>
      </c>
      <c r="F2131">
        <v>787.24</v>
      </c>
      <c r="G2131">
        <v>3148.9</v>
      </c>
      <c r="H2131" t="s">
        <v>7158</v>
      </c>
      <c r="I2131" t="s">
        <v>4</v>
      </c>
    </row>
    <row r="2132" spans="1:9" x14ac:dyDescent="0.25">
      <c r="A2132">
        <v>6616</v>
      </c>
      <c r="B2132" t="s">
        <v>2448</v>
      </c>
      <c r="C2132" t="s">
        <v>5809</v>
      </c>
      <c r="D2132">
        <v>1526.1</v>
      </c>
      <c r="E2132">
        <v>3093.4</v>
      </c>
      <c r="F2132">
        <v>780.29</v>
      </c>
      <c r="G2132">
        <v>1581.64</v>
      </c>
      <c r="H2132" t="s">
        <v>7158</v>
      </c>
      <c r="I2132" t="s">
        <v>4</v>
      </c>
    </row>
    <row r="2133" spans="1:9" x14ac:dyDescent="0.25">
      <c r="A2133">
        <v>6617</v>
      </c>
      <c r="B2133" t="s">
        <v>2449</v>
      </c>
      <c r="C2133" t="s">
        <v>5810</v>
      </c>
      <c r="D2133">
        <v>2250</v>
      </c>
      <c r="E2133">
        <v>4311.8</v>
      </c>
      <c r="F2133">
        <v>1150.4100000000001</v>
      </c>
      <c r="G2133">
        <v>2204.59</v>
      </c>
      <c r="H2133" t="s">
        <v>7159</v>
      </c>
      <c r="I2133" t="s">
        <v>15</v>
      </c>
    </row>
    <row r="2134" spans="1:9" x14ac:dyDescent="0.25">
      <c r="A2134">
        <v>6617</v>
      </c>
      <c r="B2134" t="s">
        <v>2450</v>
      </c>
      <c r="C2134" t="s">
        <v>5811</v>
      </c>
      <c r="D2134">
        <v>1662.4</v>
      </c>
      <c r="E2134">
        <v>1662.4</v>
      </c>
      <c r="F2134">
        <v>849.98</v>
      </c>
      <c r="G2134">
        <v>849.98</v>
      </c>
      <c r="H2134" t="s">
        <v>7159</v>
      </c>
      <c r="I2134" t="s">
        <v>15</v>
      </c>
    </row>
    <row r="2135" spans="1:9" x14ac:dyDescent="0.25">
      <c r="A2135">
        <v>6617</v>
      </c>
      <c r="B2135" t="s">
        <v>2451</v>
      </c>
      <c r="C2135" t="s">
        <v>5812</v>
      </c>
      <c r="D2135">
        <v>1587.1</v>
      </c>
      <c r="E2135">
        <v>1587.1</v>
      </c>
      <c r="F2135">
        <v>811.48</v>
      </c>
      <c r="G2135">
        <v>811.48</v>
      </c>
      <c r="H2135" t="s">
        <v>7159</v>
      </c>
      <c r="I2135" t="s">
        <v>4</v>
      </c>
    </row>
    <row r="2136" spans="1:9" x14ac:dyDescent="0.25">
      <c r="A2136">
        <v>6617</v>
      </c>
      <c r="B2136" t="s">
        <v>2452</v>
      </c>
      <c r="C2136" t="s">
        <v>5813</v>
      </c>
      <c r="D2136">
        <v>1550</v>
      </c>
      <c r="E2136">
        <v>1550</v>
      </c>
      <c r="F2136">
        <v>792.51</v>
      </c>
      <c r="G2136">
        <v>792.51</v>
      </c>
      <c r="H2136" t="s">
        <v>7159</v>
      </c>
      <c r="I2136" t="s">
        <v>17</v>
      </c>
    </row>
    <row r="2137" spans="1:9" x14ac:dyDescent="0.25">
      <c r="A2137">
        <v>6617</v>
      </c>
      <c r="B2137" t="s">
        <v>2453</v>
      </c>
      <c r="C2137" t="s">
        <v>2454</v>
      </c>
      <c r="D2137">
        <v>800</v>
      </c>
      <c r="E2137">
        <v>800</v>
      </c>
      <c r="F2137">
        <v>409.03999999999996</v>
      </c>
      <c r="G2137">
        <v>409.03999999999996</v>
      </c>
      <c r="H2137" t="s">
        <v>7159</v>
      </c>
      <c r="I2137" t="s">
        <v>11</v>
      </c>
    </row>
    <row r="2138" spans="1:9" x14ac:dyDescent="0.25">
      <c r="A2138">
        <v>6618</v>
      </c>
      <c r="B2138" t="s">
        <v>2455</v>
      </c>
      <c r="C2138" t="s">
        <v>5814</v>
      </c>
      <c r="D2138">
        <v>3140</v>
      </c>
      <c r="E2138">
        <v>5660</v>
      </c>
      <c r="F2138">
        <v>1605.46</v>
      </c>
      <c r="G2138">
        <v>2893.92</v>
      </c>
      <c r="H2138" t="s">
        <v>7160</v>
      </c>
      <c r="I2138" t="s">
        <v>7</v>
      </c>
    </row>
    <row r="2139" spans="1:9" x14ac:dyDescent="0.25">
      <c r="A2139">
        <v>6618</v>
      </c>
      <c r="B2139" t="s">
        <v>2456</v>
      </c>
      <c r="C2139" t="s">
        <v>2457</v>
      </c>
      <c r="D2139">
        <v>3100</v>
      </c>
      <c r="E2139">
        <v>7600</v>
      </c>
      <c r="F2139">
        <v>1585.01</v>
      </c>
      <c r="G2139">
        <v>3885.82</v>
      </c>
      <c r="H2139" t="s">
        <v>7160</v>
      </c>
      <c r="I2139" t="s">
        <v>7</v>
      </c>
    </row>
    <row r="2140" spans="1:9" x14ac:dyDescent="0.25">
      <c r="A2140">
        <v>6618</v>
      </c>
      <c r="B2140" t="s">
        <v>2458</v>
      </c>
      <c r="C2140" t="s">
        <v>5815</v>
      </c>
      <c r="D2140">
        <v>1980.2</v>
      </c>
      <c r="E2140">
        <v>1980.2</v>
      </c>
      <c r="F2140">
        <v>1012.47</v>
      </c>
      <c r="G2140">
        <v>1012.47</v>
      </c>
      <c r="H2140" t="s">
        <v>7160</v>
      </c>
      <c r="I2140" t="s">
        <v>17</v>
      </c>
    </row>
    <row r="2141" spans="1:9" x14ac:dyDescent="0.25">
      <c r="A2141">
        <v>6618</v>
      </c>
      <c r="B2141" t="s">
        <v>2459</v>
      </c>
      <c r="C2141" t="s">
        <v>2460</v>
      </c>
      <c r="D2141">
        <v>370</v>
      </c>
      <c r="E2141">
        <v>1650</v>
      </c>
      <c r="F2141">
        <v>189.17999999999998</v>
      </c>
      <c r="G2141">
        <v>843.64</v>
      </c>
      <c r="H2141" t="s">
        <v>7160</v>
      </c>
      <c r="I2141" t="s">
        <v>4</v>
      </c>
    </row>
    <row r="2142" spans="1:9" x14ac:dyDescent="0.25">
      <c r="A2142">
        <v>6618</v>
      </c>
      <c r="B2142" t="s">
        <v>2461</v>
      </c>
      <c r="C2142" t="s">
        <v>5816</v>
      </c>
      <c r="D2142">
        <v>350</v>
      </c>
      <c r="E2142">
        <v>1200</v>
      </c>
      <c r="F2142">
        <v>178.95999999999998</v>
      </c>
      <c r="G2142">
        <v>613.55999999999995</v>
      </c>
      <c r="H2142" t="s">
        <v>7160</v>
      </c>
      <c r="I2142" t="s">
        <v>15</v>
      </c>
    </row>
    <row r="2143" spans="1:9" x14ac:dyDescent="0.25">
      <c r="A2143">
        <v>6618</v>
      </c>
      <c r="B2143" t="s">
        <v>2462</v>
      </c>
      <c r="C2143" t="s">
        <v>5817</v>
      </c>
      <c r="D2143">
        <v>342.1</v>
      </c>
      <c r="E2143">
        <v>342.1</v>
      </c>
      <c r="F2143">
        <v>174.92</v>
      </c>
      <c r="G2143">
        <v>174.92</v>
      </c>
      <c r="H2143" t="s">
        <v>7160</v>
      </c>
      <c r="I2143" t="s">
        <v>15</v>
      </c>
    </row>
    <row r="2144" spans="1:9" x14ac:dyDescent="0.25">
      <c r="A2144">
        <v>6618</v>
      </c>
      <c r="B2144" t="s">
        <v>2463</v>
      </c>
      <c r="C2144" t="s">
        <v>5818</v>
      </c>
      <c r="D2144">
        <v>300</v>
      </c>
      <c r="E2144">
        <v>300</v>
      </c>
      <c r="F2144">
        <v>153.38999999999999</v>
      </c>
      <c r="G2144">
        <v>153.38999999999999</v>
      </c>
      <c r="H2144" t="s">
        <v>7160</v>
      </c>
      <c r="I2144" t="s">
        <v>68</v>
      </c>
    </row>
    <row r="2145" spans="1:9" x14ac:dyDescent="0.25">
      <c r="A2145">
        <v>6618</v>
      </c>
      <c r="B2145" t="s">
        <v>2464</v>
      </c>
      <c r="C2145" t="s">
        <v>5819</v>
      </c>
      <c r="D2145">
        <v>200</v>
      </c>
      <c r="E2145">
        <v>200</v>
      </c>
      <c r="F2145">
        <v>102.26</v>
      </c>
      <c r="G2145">
        <v>102.26</v>
      </c>
      <c r="H2145" t="s">
        <v>7160</v>
      </c>
      <c r="I2145" t="s">
        <v>68</v>
      </c>
    </row>
    <row r="2146" spans="1:9" x14ac:dyDescent="0.25">
      <c r="A2146">
        <v>6618</v>
      </c>
      <c r="B2146" t="s">
        <v>2465</v>
      </c>
      <c r="C2146" t="s">
        <v>2466</v>
      </c>
      <c r="D2146">
        <v>160</v>
      </c>
      <c r="E2146">
        <v>160</v>
      </c>
      <c r="F2146">
        <v>81.81</v>
      </c>
      <c r="G2146">
        <v>81.81</v>
      </c>
      <c r="H2146" t="s">
        <v>7160</v>
      </c>
      <c r="I2146" t="s">
        <v>7</v>
      </c>
    </row>
    <row r="2147" spans="1:9" x14ac:dyDescent="0.25">
      <c r="A2147">
        <v>6618</v>
      </c>
      <c r="B2147" t="s">
        <v>2467</v>
      </c>
      <c r="C2147" t="s">
        <v>5820</v>
      </c>
      <c r="D2147">
        <v>50</v>
      </c>
      <c r="E2147">
        <v>50</v>
      </c>
      <c r="F2147">
        <v>25.57</v>
      </c>
      <c r="G2147">
        <v>25.57</v>
      </c>
      <c r="H2147" t="s">
        <v>7160</v>
      </c>
      <c r="I2147" t="s">
        <v>15</v>
      </c>
    </row>
    <row r="2148" spans="1:9" x14ac:dyDescent="0.25">
      <c r="A2148">
        <v>6701</v>
      </c>
      <c r="B2148" t="s">
        <v>2468</v>
      </c>
      <c r="C2148" t="s">
        <v>5821</v>
      </c>
      <c r="D2148">
        <v>1607.1</v>
      </c>
      <c r="E2148">
        <v>1928.5</v>
      </c>
      <c r="F2148">
        <v>821.7</v>
      </c>
      <c r="G2148">
        <v>986.03</v>
      </c>
      <c r="H2148" t="s">
        <v>7161</v>
      </c>
      <c r="I2148" t="s">
        <v>15</v>
      </c>
    </row>
    <row r="2149" spans="1:9" x14ac:dyDescent="0.25">
      <c r="A2149">
        <v>6701</v>
      </c>
      <c r="B2149" t="s">
        <v>2469</v>
      </c>
      <c r="C2149" t="s">
        <v>5822</v>
      </c>
      <c r="D2149">
        <v>983.1</v>
      </c>
      <c r="E2149">
        <v>983.1</v>
      </c>
      <c r="F2149">
        <v>502.65999999999997</v>
      </c>
      <c r="G2149">
        <v>502.65999999999997</v>
      </c>
      <c r="H2149" t="s">
        <v>7161</v>
      </c>
      <c r="I2149" t="s">
        <v>15</v>
      </c>
    </row>
    <row r="2150" spans="1:9" x14ac:dyDescent="0.25">
      <c r="A2150">
        <v>6701</v>
      </c>
      <c r="B2150" t="s">
        <v>2470</v>
      </c>
      <c r="C2150" t="s">
        <v>5823</v>
      </c>
      <c r="D2150">
        <v>937.2</v>
      </c>
      <c r="E2150">
        <v>937.2</v>
      </c>
      <c r="F2150">
        <v>479.19</v>
      </c>
      <c r="G2150">
        <v>479.19</v>
      </c>
      <c r="H2150" t="s">
        <v>7161</v>
      </c>
      <c r="I2150" t="s">
        <v>15</v>
      </c>
    </row>
    <row r="2151" spans="1:9" x14ac:dyDescent="0.25">
      <c r="A2151">
        <v>6701</v>
      </c>
      <c r="B2151" t="s">
        <v>2471</v>
      </c>
      <c r="C2151" t="s">
        <v>2472</v>
      </c>
      <c r="D2151">
        <v>564</v>
      </c>
      <c r="E2151">
        <v>564</v>
      </c>
      <c r="F2151">
        <v>288.37</v>
      </c>
      <c r="G2151">
        <v>288.37</v>
      </c>
      <c r="H2151" t="s">
        <v>7161</v>
      </c>
      <c r="I2151" t="s">
        <v>11</v>
      </c>
    </row>
    <row r="2152" spans="1:9" x14ac:dyDescent="0.25">
      <c r="A2152">
        <v>6701</v>
      </c>
      <c r="B2152" t="s">
        <v>2473</v>
      </c>
      <c r="C2152" t="s">
        <v>5824</v>
      </c>
      <c r="D2152">
        <v>362</v>
      </c>
      <c r="E2152">
        <v>362</v>
      </c>
      <c r="F2152">
        <v>185.09</v>
      </c>
      <c r="G2152">
        <v>185.09</v>
      </c>
      <c r="H2152" t="s">
        <v>7161</v>
      </c>
      <c r="I2152" t="s">
        <v>17</v>
      </c>
    </row>
    <row r="2153" spans="1:9" x14ac:dyDescent="0.25">
      <c r="A2153">
        <v>6701</v>
      </c>
      <c r="B2153" t="s">
        <v>2474</v>
      </c>
      <c r="C2153" t="s">
        <v>5825</v>
      </c>
      <c r="D2153">
        <v>361</v>
      </c>
      <c r="E2153">
        <v>361</v>
      </c>
      <c r="F2153">
        <v>184.57999999999998</v>
      </c>
      <c r="G2153">
        <v>184.57999999999998</v>
      </c>
      <c r="H2153" t="s">
        <v>7161</v>
      </c>
      <c r="I2153" t="s">
        <v>17</v>
      </c>
    </row>
    <row r="2154" spans="1:9" x14ac:dyDescent="0.25">
      <c r="A2154">
        <v>6701</v>
      </c>
      <c r="B2154" t="s">
        <v>2475</v>
      </c>
      <c r="C2154" t="s">
        <v>5826</v>
      </c>
      <c r="D2154">
        <v>72</v>
      </c>
      <c r="E2154">
        <v>72</v>
      </c>
      <c r="F2154">
        <v>36.82</v>
      </c>
      <c r="G2154">
        <v>36.82</v>
      </c>
      <c r="H2154" t="s">
        <v>7161</v>
      </c>
      <c r="I2154" t="s">
        <v>17</v>
      </c>
    </row>
    <row r="2155" spans="1:9" x14ac:dyDescent="0.25">
      <c r="A2155">
        <v>6701</v>
      </c>
      <c r="B2155" t="s">
        <v>2476</v>
      </c>
      <c r="C2155" t="s">
        <v>5827</v>
      </c>
      <c r="D2155">
        <v>46</v>
      </c>
      <c r="E2155">
        <v>46</v>
      </c>
      <c r="F2155">
        <v>23.520000000000003</v>
      </c>
      <c r="G2155">
        <v>23.520000000000003</v>
      </c>
      <c r="H2155" t="s">
        <v>7161</v>
      </c>
      <c r="I2155" t="s">
        <v>17</v>
      </c>
    </row>
    <row r="2156" spans="1:9" x14ac:dyDescent="0.25">
      <c r="A2156">
        <v>6702</v>
      </c>
      <c r="B2156" t="s">
        <v>2477</v>
      </c>
      <c r="C2156" t="s">
        <v>2478</v>
      </c>
      <c r="D2156">
        <v>3046</v>
      </c>
      <c r="E2156">
        <v>5505.7</v>
      </c>
      <c r="F2156">
        <v>1557.4</v>
      </c>
      <c r="G2156">
        <v>2815.0200000000004</v>
      </c>
      <c r="H2156" t="s">
        <v>7162</v>
      </c>
      <c r="I2156" t="s">
        <v>7</v>
      </c>
    </row>
    <row r="2157" spans="1:9" x14ac:dyDescent="0.25">
      <c r="A2157">
        <v>6702</v>
      </c>
      <c r="B2157" t="s">
        <v>2479</v>
      </c>
      <c r="C2157" t="s">
        <v>5828</v>
      </c>
      <c r="D2157">
        <v>2588.5</v>
      </c>
      <c r="E2157">
        <v>2588.5</v>
      </c>
      <c r="F2157">
        <v>1323.48</v>
      </c>
      <c r="G2157">
        <v>1323.48</v>
      </c>
      <c r="H2157" t="s">
        <v>7162</v>
      </c>
      <c r="I2157" t="s">
        <v>4</v>
      </c>
    </row>
    <row r="2158" spans="1:9" x14ac:dyDescent="0.25">
      <c r="A2158">
        <v>6702</v>
      </c>
      <c r="B2158" t="s">
        <v>2480</v>
      </c>
      <c r="C2158" t="s">
        <v>5829</v>
      </c>
      <c r="D2158">
        <v>2116</v>
      </c>
      <c r="E2158">
        <v>2116</v>
      </c>
      <c r="F2158">
        <v>1081.9000000000001</v>
      </c>
      <c r="G2158">
        <v>1081.9000000000001</v>
      </c>
      <c r="H2158" t="s">
        <v>7162</v>
      </c>
      <c r="I2158" t="s">
        <v>4</v>
      </c>
    </row>
    <row r="2159" spans="1:9" x14ac:dyDescent="0.25">
      <c r="A2159">
        <v>6702</v>
      </c>
      <c r="B2159" t="s">
        <v>2481</v>
      </c>
      <c r="C2159" t="s">
        <v>5830</v>
      </c>
      <c r="D2159">
        <v>1036.7</v>
      </c>
      <c r="E2159">
        <v>1036.7</v>
      </c>
      <c r="F2159">
        <v>530.05999999999995</v>
      </c>
      <c r="G2159">
        <v>530.05999999999995</v>
      </c>
      <c r="H2159" t="s">
        <v>7162</v>
      </c>
      <c r="I2159" t="s">
        <v>7</v>
      </c>
    </row>
    <row r="2160" spans="1:9" x14ac:dyDescent="0.25">
      <c r="A2160">
        <v>6702</v>
      </c>
      <c r="B2160" t="s">
        <v>2482</v>
      </c>
      <c r="C2160" t="s">
        <v>2483</v>
      </c>
      <c r="D2160">
        <v>905.3</v>
      </c>
      <c r="E2160">
        <v>905.3</v>
      </c>
      <c r="F2160">
        <v>462.88</v>
      </c>
      <c r="G2160">
        <v>462.88</v>
      </c>
      <c r="H2160" t="s">
        <v>7162</v>
      </c>
      <c r="I2160" t="s">
        <v>4</v>
      </c>
    </row>
    <row r="2161" spans="1:9" x14ac:dyDescent="0.25">
      <c r="A2161">
        <v>6702</v>
      </c>
      <c r="B2161" t="s">
        <v>2484</v>
      </c>
      <c r="C2161" t="s">
        <v>5831</v>
      </c>
      <c r="D2161">
        <v>161</v>
      </c>
      <c r="E2161">
        <v>779.4</v>
      </c>
      <c r="F2161">
        <v>82.320000000000007</v>
      </c>
      <c r="G2161">
        <v>398.51</v>
      </c>
      <c r="H2161" t="s">
        <v>7162</v>
      </c>
      <c r="I2161" t="s">
        <v>4</v>
      </c>
    </row>
    <row r="2162" spans="1:9" x14ac:dyDescent="0.25">
      <c r="A2162">
        <v>6702</v>
      </c>
      <c r="B2162" t="s">
        <v>2485</v>
      </c>
      <c r="C2162" t="s">
        <v>5832</v>
      </c>
      <c r="D2162">
        <v>77</v>
      </c>
      <c r="E2162">
        <v>369.6</v>
      </c>
      <c r="F2162">
        <v>39.369999999999997</v>
      </c>
      <c r="G2162">
        <v>188.98</v>
      </c>
      <c r="H2162" t="s">
        <v>7162</v>
      </c>
      <c r="I2162" t="s">
        <v>4</v>
      </c>
    </row>
    <row r="2163" spans="1:9" x14ac:dyDescent="0.25">
      <c r="A2163">
        <v>6702</v>
      </c>
      <c r="B2163" t="s">
        <v>2486</v>
      </c>
      <c r="C2163" t="s">
        <v>5833</v>
      </c>
      <c r="D2163">
        <v>0</v>
      </c>
      <c r="E2163">
        <v>2150</v>
      </c>
      <c r="F2163">
        <v>0</v>
      </c>
      <c r="G2163">
        <v>1099.28</v>
      </c>
      <c r="H2163" t="s">
        <v>7162</v>
      </c>
      <c r="I2163" t="s">
        <v>7</v>
      </c>
    </row>
    <row r="2164" spans="1:9" x14ac:dyDescent="0.25">
      <c r="A2164">
        <v>6703</v>
      </c>
      <c r="B2164" t="s">
        <v>2487</v>
      </c>
      <c r="C2164" t="s">
        <v>5834</v>
      </c>
      <c r="D2164">
        <v>7875.7</v>
      </c>
      <c r="E2164">
        <v>7875.7</v>
      </c>
      <c r="F2164">
        <v>4026.7900000000004</v>
      </c>
      <c r="G2164">
        <v>4026.7900000000004</v>
      </c>
      <c r="H2164" t="s">
        <v>7163</v>
      </c>
      <c r="I2164" t="s">
        <v>11</v>
      </c>
    </row>
    <row r="2165" spans="1:9" x14ac:dyDescent="0.25">
      <c r="A2165">
        <v>6703</v>
      </c>
      <c r="B2165" t="s">
        <v>2488</v>
      </c>
      <c r="C2165" t="s">
        <v>5835</v>
      </c>
      <c r="D2165">
        <v>1962.5</v>
      </c>
      <c r="E2165">
        <v>1962.5</v>
      </c>
      <c r="F2165">
        <v>1003.42</v>
      </c>
      <c r="G2165">
        <v>1003.42</v>
      </c>
      <c r="H2165" t="s">
        <v>7163</v>
      </c>
      <c r="I2165" t="s">
        <v>4</v>
      </c>
    </row>
    <row r="2166" spans="1:9" x14ac:dyDescent="0.25">
      <c r="A2166">
        <v>6703</v>
      </c>
      <c r="B2166" t="s">
        <v>2489</v>
      </c>
      <c r="C2166" t="s">
        <v>5836</v>
      </c>
      <c r="D2166">
        <v>1354.5</v>
      </c>
      <c r="E2166">
        <v>1354.5</v>
      </c>
      <c r="F2166">
        <v>692.55</v>
      </c>
      <c r="G2166">
        <v>692.55</v>
      </c>
      <c r="H2166" t="s">
        <v>7163</v>
      </c>
      <c r="I2166" t="s">
        <v>15</v>
      </c>
    </row>
    <row r="2167" spans="1:9" x14ac:dyDescent="0.25">
      <c r="A2167">
        <v>6703</v>
      </c>
      <c r="B2167" t="s">
        <v>2490</v>
      </c>
      <c r="C2167" t="s">
        <v>5837</v>
      </c>
      <c r="D2167">
        <v>970</v>
      </c>
      <c r="E2167">
        <v>970</v>
      </c>
      <c r="F2167">
        <v>495.96</v>
      </c>
      <c r="G2167">
        <v>495.96</v>
      </c>
      <c r="H2167" t="s">
        <v>7163</v>
      </c>
      <c r="I2167" t="s">
        <v>11</v>
      </c>
    </row>
    <row r="2168" spans="1:9" x14ac:dyDescent="0.25">
      <c r="A2168">
        <v>6703</v>
      </c>
      <c r="B2168" t="s">
        <v>2491</v>
      </c>
      <c r="C2168" t="s">
        <v>5838</v>
      </c>
      <c r="D2168">
        <v>371</v>
      </c>
      <c r="E2168">
        <v>371</v>
      </c>
      <c r="F2168">
        <v>189.69</v>
      </c>
      <c r="G2168">
        <v>189.69</v>
      </c>
      <c r="H2168" t="s">
        <v>7163</v>
      </c>
      <c r="I2168" t="s">
        <v>4</v>
      </c>
    </row>
    <row r="2169" spans="1:9" x14ac:dyDescent="0.25">
      <c r="A2169">
        <v>6704</v>
      </c>
      <c r="B2169" t="s">
        <v>2492</v>
      </c>
      <c r="C2169" t="s">
        <v>5839</v>
      </c>
      <c r="D2169">
        <v>3086.4</v>
      </c>
      <c r="E2169">
        <v>6174.6</v>
      </c>
      <c r="F2169">
        <v>1578.06</v>
      </c>
      <c r="G2169">
        <v>3157.03</v>
      </c>
      <c r="H2169" t="s">
        <v>7164</v>
      </c>
      <c r="I2169" t="s">
        <v>17</v>
      </c>
    </row>
    <row r="2170" spans="1:9" x14ac:dyDescent="0.25">
      <c r="A2170">
        <v>6704</v>
      </c>
      <c r="B2170" t="s">
        <v>2493</v>
      </c>
      <c r="C2170" t="s">
        <v>5840</v>
      </c>
      <c r="D2170">
        <v>1540.6</v>
      </c>
      <c r="E2170">
        <v>1540.6</v>
      </c>
      <c r="F2170">
        <v>787.7</v>
      </c>
      <c r="G2170">
        <v>787.7</v>
      </c>
      <c r="H2170" t="s">
        <v>7164</v>
      </c>
      <c r="I2170" t="s">
        <v>11</v>
      </c>
    </row>
    <row r="2171" spans="1:9" x14ac:dyDescent="0.25">
      <c r="A2171">
        <v>6704</v>
      </c>
      <c r="B2171" t="s">
        <v>2494</v>
      </c>
      <c r="C2171" t="s">
        <v>5841</v>
      </c>
      <c r="D2171">
        <v>634.29999999999995</v>
      </c>
      <c r="E2171">
        <v>634.29999999999995</v>
      </c>
      <c r="F2171">
        <v>324.32</v>
      </c>
      <c r="G2171">
        <v>324.32</v>
      </c>
      <c r="H2171" t="s">
        <v>7164</v>
      </c>
      <c r="I2171" t="s">
        <v>7</v>
      </c>
    </row>
    <row r="2172" spans="1:9" x14ac:dyDescent="0.25">
      <c r="A2172">
        <v>6704</v>
      </c>
      <c r="B2172" t="s">
        <v>2495</v>
      </c>
      <c r="C2172" t="s">
        <v>5842</v>
      </c>
      <c r="D2172">
        <v>471.9</v>
      </c>
      <c r="E2172">
        <v>471.9</v>
      </c>
      <c r="F2172">
        <v>241.28</v>
      </c>
      <c r="G2172">
        <v>241.28</v>
      </c>
      <c r="H2172" t="s">
        <v>7164</v>
      </c>
      <c r="I2172" t="s">
        <v>11</v>
      </c>
    </row>
    <row r="2173" spans="1:9" x14ac:dyDescent="0.25">
      <c r="A2173">
        <v>6704</v>
      </c>
      <c r="B2173" t="s">
        <v>2496</v>
      </c>
      <c r="C2173" t="s">
        <v>5843</v>
      </c>
      <c r="D2173">
        <v>361.6</v>
      </c>
      <c r="E2173">
        <v>361.6</v>
      </c>
      <c r="F2173">
        <v>184.89</v>
      </c>
      <c r="G2173">
        <v>184.89</v>
      </c>
      <c r="H2173" t="s">
        <v>7164</v>
      </c>
      <c r="I2173" t="s">
        <v>11</v>
      </c>
    </row>
    <row r="2174" spans="1:9" x14ac:dyDescent="0.25">
      <c r="A2174">
        <v>6704</v>
      </c>
      <c r="B2174" t="s">
        <v>2497</v>
      </c>
      <c r="C2174" t="s">
        <v>5844</v>
      </c>
      <c r="D2174">
        <v>345.1</v>
      </c>
      <c r="E2174">
        <v>345.1</v>
      </c>
      <c r="F2174">
        <v>176.45</v>
      </c>
      <c r="G2174">
        <v>176.45</v>
      </c>
      <c r="H2174" t="s">
        <v>7164</v>
      </c>
      <c r="I2174" t="s">
        <v>7</v>
      </c>
    </row>
    <row r="2175" spans="1:9" x14ac:dyDescent="0.25">
      <c r="A2175">
        <v>6704</v>
      </c>
      <c r="B2175" t="s">
        <v>2498</v>
      </c>
      <c r="C2175" t="s">
        <v>5845</v>
      </c>
      <c r="D2175">
        <v>289</v>
      </c>
      <c r="E2175">
        <v>289</v>
      </c>
      <c r="F2175">
        <v>147.76999999999998</v>
      </c>
      <c r="G2175">
        <v>147.76999999999998</v>
      </c>
      <c r="H2175" t="s">
        <v>7164</v>
      </c>
      <c r="I2175" t="s">
        <v>7</v>
      </c>
    </row>
    <row r="2176" spans="1:9" x14ac:dyDescent="0.25">
      <c r="A2176">
        <v>6704</v>
      </c>
      <c r="B2176" t="s">
        <v>2499</v>
      </c>
      <c r="C2176" t="s">
        <v>5846</v>
      </c>
      <c r="D2176">
        <v>180.9</v>
      </c>
      <c r="E2176">
        <v>180.9</v>
      </c>
      <c r="F2176">
        <v>92.5</v>
      </c>
      <c r="G2176">
        <v>92.5</v>
      </c>
      <c r="H2176" t="s">
        <v>7164</v>
      </c>
      <c r="I2176" t="s">
        <v>7</v>
      </c>
    </row>
    <row r="2177" spans="1:9" x14ac:dyDescent="0.25">
      <c r="A2177">
        <v>6705</v>
      </c>
      <c r="B2177" t="s">
        <v>2500</v>
      </c>
      <c r="C2177" t="s">
        <v>2501</v>
      </c>
      <c r="D2177">
        <v>10400</v>
      </c>
      <c r="E2177">
        <v>31058.6</v>
      </c>
      <c r="F2177">
        <v>5317.4400000000005</v>
      </c>
      <c r="G2177">
        <v>15880.02</v>
      </c>
      <c r="H2177" t="s">
        <v>7165</v>
      </c>
      <c r="I2177" t="s">
        <v>7</v>
      </c>
    </row>
    <row r="2178" spans="1:9" x14ac:dyDescent="0.25">
      <c r="A2178">
        <v>6705</v>
      </c>
      <c r="B2178" t="s">
        <v>2502</v>
      </c>
      <c r="C2178" t="s">
        <v>5847</v>
      </c>
      <c r="D2178">
        <v>1680.5</v>
      </c>
      <c r="E2178">
        <v>1680.5</v>
      </c>
      <c r="F2178">
        <v>859.23</v>
      </c>
      <c r="G2178">
        <v>859.23</v>
      </c>
      <c r="H2178" t="s">
        <v>7165</v>
      </c>
      <c r="I2178" t="s">
        <v>11</v>
      </c>
    </row>
    <row r="2179" spans="1:9" x14ac:dyDescent="0.25">
      <c r="A2179">
        <v>6705</v>
      </c>
      <c r="B2179" t="s">
        <v>2503</v>
      </c>
      <c r="C2179" t="s">
        <v>5848</v>
      </c>
      <c r="D2179">
        <v>839.1</v>
      </c>
      <c r="E2179">
        <v>839.1</v>
      </c>
      <c r="F2179">
        <v>429.03</v>
      </c>
      <c r="G2179">
        <v>429.03</v>
      </c>
      <c r="H2179" t="s">
        <v>7165</v>
      </c>
      <c r="I2179" t="s">
        <v>11</v>
      </c>
    </row>
    <row r="2180" spans="1:9" x14ac:dyDescent="0.25">
      <c r="A2180">
        <v>6705</v>
      </c>
      <c r="B2180" t="s">
        <v>2504</v>
      </c>
      <c r="C2180" t="s">
        <v>5849</v>
      </c>
      <c r="D2180">
        <v>808.6</v>
      </c>
      <c r="E2180">
        <v>808.6</v>
      </c>
      <c r="F2180">
        <v>413.44</v>
      </c>
      <c r="G2180">
        <v>413.44</v>
      </c>
      <c r="H2180" t="s">
        <v>7165</v>
      </c>
      <c r="I2180" t="s">
        <v>17</v>
      </c>
    </row>
    <row r="2181" spans="1:9" x14ac:dyDescent="0.25">
      <c r="A2181">
        <v>6705</v>
      </c>
      <c r="B2181" t="s">
        <v>2505</v>
      </c>
      <c r="C2181" t="s">
        <v>5850</v>
      </c>
      <c r="D2181">
        <v>779.2</v>
      </c>
      <c r="E2181">
        <v>779.2</v>
      </c>
      <c r="F2181">
        <v>398.4</v>
      </c>
      <c r="G2181">
        <v>398.4</v>
      </c>
      <c r="H2181" t="s">
        <v>7165</v>
      </c>
      <c r="I2181" t="s">
        <v>11</v>
      </c>
    </row>
    <row r="2182" spans="1:9" x14ac:dyDescent="0.25">
      <c r="A2182">
        <v>6705</v>
      </c>
      <c r="B2182" t="s">
        <v>2506</v>
      </c>
      <c r="C2182" t="s">
        <v>5851</v>
      </c>
      <c r="D2182">
        <v>645.6</v>
      </c>
      <c r="E2182">
        <v>3228.1</v>
      </c>
      <c r="F2182">
        <v>330.09999999999997</v>
      </c>
      <c r="G2182">
        <v>1650.51</v>
      </c>
      <c r="H2182" t="s">
        <v>7165</v>
      </c>
      <c r="I2182" t="s">
        <v>15</v>
      </c>
    </row>
    <row r="2183" spans="1:9" x14ac:dyDescent="0.25">
      <c r="A2183">
        <v>6705</v>
      </c>
      <c r="B2183" t="s">
        <v>2507</v>
      </c>
      <c r="C2183" t="s">
        <v>5852</v>
      </c>
      <c r="D2183">
        <v>575.29999999999995</v>
      </c>
      <c r="E2183">
        <v>1150.5</v>
      </c>
      <c r="F2183">
        <v>294.14999999999998</v>
      </c>
      <c r="G2183">
        <v>588.25</v>
      </c>
      <c r="H2183" t="s">
        <v>7165</v>
      </c>
      <c r="I2183" t="s">
        <v>17</v>
      </c>
    </row>
    <row r="2184" spans="1:9" x14ac:dyDescent="0.25">
      <c r="A2184">
        <v>6705</v>
      </c>
      <c r="B2184" t="s">
        <v>2508</v>
      </c>
      <c r="C2184" t="s">
        <v>2509</v>
      </c>
      <c r="D2184">
        <v>554.1</v>
      </c>
      <c r="E2184">
        <v>2770.3</v>
      </c>
      <c r="F2184">
        <v>283.31</v>
      </c>
      <c r="G2184">
        <v>1416.44</v>
      </c>
      <c r="H2184" t="s">
        <v>7165</v>
      </c>
      <c r="I2184" t="s">
        <v>4</v>
      </c>
    </row>
    <row r="2185" spans="1:9" x14ac:dyDescent="0.25">
      <c r="A2185">
        <v>6705</v>
      </c>
      <c r="B2185" t="s">
        <v>2510</v>
      </c>
      <c r="C2185" t="s">
        <v>5853</v>
      </c>
      <c r="D2185">
        <v>483.5</v>
      </c>
      <c r="E2185">
        <v>2417.6</v>
      </c>
      <c r="F2185">
        <v>247.20999999999998</v>
      </c>
      <c r="G2185">
        <v>1236.0999999999999</v>
      </c>
      <c r="H2185" t="s">
        <v>7165</v>
      </c>
      <c r="I2185" t="s">
        <v>7</v>
      </c>
    </row>
    <row r="2186" spans="1:9" x14ac:dyDescent="0.25">
      <c r="A2186">
        <v>6705</v>
      </c>
      <c r="B2186" t="s">
        <v>2511</v>
      </c>
      <c r="C2186" t="s">
        <v>5854</v>
      </c>
      <c r="D2186">
        <v>386.4</v>
      </c>
      <c r="E2186">
        <v>1932</v>
      </c>
      <c r="F2186">
        <v>197.57</v>
      </c>
      <c r="G2186">
        <v>987.81999999999994</v>
      </c>
      <c r="H2186" t="s">
        <v>7165</v>
      </c>
      <c r="I2186" t="s">
        <v>11</v>
      </c>
    </row>
    <row r="2187" spans="1:9" x14ac:dyDescent="0.25">
      <c r="A2187">
        <v>6705</v>
      </c>
      <c r="B2187" t="s">
        <v>2512</v>
      </c>
      <c r="C2187" t="s">
        <v>5855</v>
      </c>
      <c r="D2187">
        <v>298.7</v>
      </c>
      <c r="E2187">
        <v>298.7</v>
      </c>
      <c r="F2187">
        <v>152.72999999999999</v>
      </c>
      <c r="G2187">
        <v>152.72999999999999</v>
      </c>
      <c r="H2187" t="s">
        <v>7165</v>
      </c>
      <c r="I2187" t="s">
        <v>4</v>
      </c>
    </row>
    <row r="2188" spans="1:9" x14ac:dyDescent="0.25">
      <c r="A2188">
        <v>6705</v>
      </c>
      <c r="B2188" t="s">
        <v>2513</v>
      </c>
      <c r="C2188" t="s">
        <v>5856</v>
      </c>
      <c r="D2188">
        <v>243.5</v>
      </c>
      <c r="E2188">
        <v>243.5</v>
      </c>
      <c r="F2188">
        <v>124.5</v>
      </c>
      <c r="G2188">
        <v>124.5</v>
      </c>
      <c r="H2188" t="s">
        <v>7165</v>
      </c>
      <c r="I2188" t="s">
        <v>4</v>
      </c>
    </row>
    <row r="2189" spans="1:9" x14ac:dyDescent="0.25">
      <c r="A2189">
        <v>6705</v>
      </c>
      <c r="B2189" t="s">
        <v>2514</v>
      </c>
      <c r="C2189" t="s">
        <v>5857</v>
      </c>
      <c r="D2189">
        <v>177.4</v>
      </c>
      <c r="E2189">
        <v>177.4</v>
      </c>
      <c r="F2189">
        <v>90.710000000000008</v>
      </c>
      <c r="G2189">
        <v>90.710000000000008</v>
      </c>
      <c r="H2189" t="s">
        <v>7165</v>
      </c>
      <c r="I2189" t="s">
        <v>4</v>
      </c>
    </row>
    <row r="2190" spans="1:9" x14ac:dyDescent="0.25">
      <c r="A2190">
        <v>6705</v>
      </c>
      <c r="B2190" t="s">
        <v>2515</v>
      </c>
      <c r="C2190" t="s">
        <v>5858</v>
      </c>
      <c r="D2190">
        <v>132</v>
      </c>
      <c r="E2190">
        <v>264</v>
      </c>
      <c r="F2190">
        <v>67.5</v>
      </c>
      <c r="G2190">
        <v>134.98999999999998</v>
      </c>
      <c r="H2190" t="s">
        <v>7165</v>
      </c>
      <c r="I2190" t="s">
        <v>17</v>
      </c>
    </row>
    <row r="2191" spans="1:9" x14ac:dyDescent="0.25">
      <c r="A2191">
        <v>6705</v>
      </c>
      <c r="B2191" t="s">
        <v>2516</v>
      </c>
      <c r="C2191" t="s">
        <v>5859</v>
      </c>
      <c r="D2191">
        <v>117</v>
      </c>
      <c r="E2191">
        <v>234</v>
      </c>
      <c r="F2191">
        <v>59.83</v>
      </c>
      <c r="G2191">
        <v>119.65</v>
      </c>
      <c r="H2191" t="s">
        <v>7165</v>
      </c>
      <c r="I2191" t="s">
        <v>17</v>
      </c>
    </row>
    <row r="2192" spans="1:9" x14ac:dyDescent="0.25">
      <c r="A2192">
        <v>6705</v>
      </c>
      <c r="B2192" t="s">
        <v>2517</v>
      </c>
      <c r="C2192" t="s">
        <v>2518</v>
      </c>
      <c r="D2192">
        <v>114</v>
      </c>
      <c r="E2192">
        <v>228</v>
      </c>
      <c r="F2192">
        <v>58.29</v>
      </c>
      <c r="G2192">
        <v>116.58</v>
      </c>
      <c r="H2192" t="s">
        <v>7165</v>
      </c>
      <c r="I2192" t="s">
        <v>17</v>
      </c>
    </row>
    <row r="2193" spans="1:9" x14ac:dyDescent="0.25">
      <c r="A2193">
        <v>6705</v>
      </c>
      <c r="B2193" t="s">
        <v>2519</v>
      </c>
      <c r="C2193" t="s">
        <v>2520</v>
      </c>
      <c r="D2193">
        <v>99</v>
      </c>
      <c r="E2193">
        <v>198</v>
      </c>
      <c r="F2193">
        <v>50.62</v>
      </c>
      <c r="G2193">
        <v>101.24000000000001</v>
      </c>
      <c r="H2193" t="s">
        <v>7165</v>
      </c>
      <c r="I2193" t="s">
        <v>17</v>
      </c>
    </row>
    <row r="2194" spans="1:9" x14ac:dyDescent="0.25">
      <c r="A2194">
        <v>6705</v>
      </c>
      <c r="B2194" t="s">
        <v>2521</v>
      </c>
      <c r="C2194" t="s">
        <v>5860</v>
      </c>
      <c r="D2194">
        <v>70.400000000000006</v>
      </c>
      <c r="E2194">
        <v>70.400000000000006</v>
      </c>
      <c r="F2194">
        <v>36</v>
      </c>
      <c r="G2194">
        <v>36</v>
      </c>
      <c r="H2194" t="s">
        <v>7165</v>
      </c>
      <c r="I2194" t="s">
        <v>4</v>
      </c>
    </row>
    <row r="2195" spans="1:9" x14ac:dyDescent="0.25">
      <c r="A2195">
        <v>6705</v>
      </c>
      <c r="B2195" t="s">
        <v>2522</v>
      </c>
      <c r="C2195" t="s">
        <v>5861</v>
      </c>
      <c r="D2195">
        <v>66.8</v>
      </c>
      <c r="E2195">
        <v>66.8</v>
      </c>
      <c r="F2195">
        <v>34.159999999999997</v>
      </c>
      <c r="G2195">
        <v>34.159999999999997</v>
      </c>
      <c r="H2195" t="s">
        <v>7165</v>
      </c>
      <c r="I2195" t="s">
        <v>4</v>
      </c>
    </row>
    <row r="2196" spans="1:9" x14ac:dyDescent="0.25">
      <c r="A2196">
        <v>6705</v>
      </c>
      <c r="B2196" t="s">
        <v>2523</v>
      </c>
      <c r="C2196" t="s">
        <v>2524</v>
      </c>
      <c r="D2196">
        <v>48</v>
      </c>
      <c r="E2196">
        <v>96</v>
      </c>
      <c r="F2196">
        <v>24.55</v>
      </c>
      <c r="G2196">
        <v>49.089999999999996</v>
      </c>
      <c r="H2196" t="s">
        <v>7165</v>
      </c>
      <c r="I2196" t="s">
        <v>17</v>
      </c>
    </row>
    <row r="2197" spans="1:9" x14ac:dyDescent="0.25">
      <c r="A2197">
        <v>6705</v>
      </c>
      <c r="B2197" t="s">
        <v>2525</v>
      </c>
      <c r="C2197" t="s">
        <v>2526</v>
      </c>
      <c r="D2197">
        <v>0</v>
      </c>
      <c r="E2197">
        <v>12120</v>
      </c>
      <c r="F2197">
        <v>0</v>
      </c>
      <c r="G2197">
        <v>6196.8600000000006</v>
      </c>
      <c r="H2197" t="s">
        <v>7165</v>
      </c>
      <c r="I2197" t="s">
        <v>68</v>
      </c>
    </row>
    <row r="2198" spans="1:9" x14ac:dyDescent="0.25">
      <c r="A2198">
        <v>6705</v>
      </c>
      <c r="B2198" t="s">
        <v>2527</v>
      </c>
      <c r="C2198" t="s">
        <v>5862</v>
      </c>
      <c r="D2198">
        <v>0</v>
      </c>
      <c r="E2198">
        <v>1150</v>
      </c>
      <c r="F2198">
        <v>0</v>
      </c>
      <c r="G2198">
        <v>587.99</v>
      </c>
      <c r="H2198" t="s">
        <v>7165</v>
      </c>
      <c r="I2198" t="s">
        <v>68</v>
      </c>
    </row>
    <row r="2199" spans="1:9" x14ac:dyDescent="0.25">
      <c r="A2199">
        <v>6705</v>
      </c>
      <c r="B2199" t="s">
        <v>2528</v>
      </c>
      <c r="C2199" t="s">
        <v>2529</v>
      </c>
      <c r="D2199">
        <v>0</v>
      </c>
      <c r="E2199">
        <v>505</v>
      </c>
      <c r="F2199">
        <v>0</v>
      </c>
      <c r="G2199">
        <v>258.20999999999998</v>
      </c>
      <c r="H2199" t="s">
        <v>7165</v>
      </c>
      <c r="I2199" t="s">
        <v>17</v>
      </c>
    </row>
    <row r="2200" spans="1:9" x14ac:dyDescent="0.25">
      <c r="A2200">
        <v>6706</v>
      </c>
      <c r="B2200" t="s">
        <v>2530</v>
      </c>
      <c r="C2200" t="s">
        <v>5863</v>
      </c>
      <c r="D2200">
        <v>1693</v>
      </c>
      <c r="E2200">
        <v>1693</v>
      </c>
      <c r="F2200">
        <v>865.62</v>
      </c>
      <c r="G2200">
        <v>865.62</v>
      </c>
      <c r="H2200" t="s">
        <v>7166</v>
      </c>
      <c r="I2200" t="s">
        <v>11</v>
      </c>
    </row>
    <row r="2201" spans="1:9" x14ac:dyDescent="0.25">
      <c r="A2201">
        <v>6706</v>
      </c>
      <c r="B2201" t="s">
        <v>2531</v>
      </c>
      <c r="C2201" t="s">
        <v>5864</v>
      </c>
      <c r="D2201">
        <v>1346</v>
      </c>
      <c r="E2201">
        <v>1346</v>
      </c>
      <c r="F2201">
        <v>688.2</v>
      </c>
      <c r="G2201">
        <v>688.2</v>
      </c>
      <c r="H2201" t="s">
        <v>7166</v>
      </c>
      <c r="I2201" t="s">
        <v>17</v>
      </c>
    </row>
    <row r="2202" spans="1:9" x14ac:dyDescent="0.25">
      <c r="A2202">
        <v>6706</v>
      </c>
      <c r="B2202" t="s">
        <v>2532</v>
      </c>
      <c r="C2202" t="s">
        <v>5865</v>
      </c>
      <c r="D2202">
        <v>0</v>
      </c>
      <c r="E2202">
        <v>1625.9</v>
      </c>
      <c r="F2202">
        <v>0</v>
      </c>
      <c r="G2202">
        <v>831.31</v>
      </c>
      <c r="H2202" t="s">
        <v>7166</v>
      </c>
      <c r="I2202" t="s">
        <v>17</v>
      </c>
    </row>
    <row r="2203" spans="1:9" x14ac:dyDescent="0.25">
      <c r="A2203">
        <v>6706</v>
      </c>
      <c r="B2203" t="s">
        <v>2533</v>
      </c>
      <c r="C2203" t="s">
        <v>5866</v>
      </c>
      <c r="D2203">
        <v>0</v>
      </c>
      <c r="E2203">
        <v>1015</v>
      </c>
      <c r="F2203">
        <v>0</v>
      </c>
      <c r="G2203">
        <v>518.97</v>
      </c>
      <c r="H2203" t="s">
        <v>7166</v>
      </c>
      <c r="I2203" t="s">
        <v>17</v>
      </c>
    </row>
    <row r="2204" spans="1:9" x14ac:dyDescent="0.25">
      <c r="A2204">
        <v>6707</v>
      </c>
      <c r="B2204" t="s">
        <v>2534</v>
      </c>
      <c r="C2204" t="s">
        <v>2535</v>
      </c>
      <c r="D2204">
        <v>1630.3</v>
      </c>
      <c r="E2204">
        <v>1630.3</v>
      </c>
      <c r="F2204">
        <v>833.56</v>
      </c>
      <c r="G2204">
        <v>833.56</v>
      </c>
      <c r="H2204" t="s">
        <v>7167</v>
      </c>
      <c r="I2204" t="s">
        <v>11</v>
      </c>
    </row>
    <row r="2205" spans="1:9" x14ac:dyDescent="0.25">
      <c r="A2205">
        <v>6707</v>
      </c>
      <c r="B2205" t="s">
        <v>2536</v>
      </c>
      <c r="C2205" t="s">
        <v>5867</v>
      </c>
      <c r="D2205">
        <v>823.8</v>
      </c>
      <c r="E2205">
        <v>823.8</v>
      </c>
      <c r="F2205">
        <v>421.21</v>
      </c>
      <c r="G2205">
        <v>421.21</v>
      </c>
      <c r="H2205" t="s">
        <v>7167</v>
      </c>
      <c r="I2205" t="s">
        <v>17</v>
      </c>
    </row>
    <row r="2206" spans="1:9" x14ac:dyDescent="0.25">
      <c r="A2206">
        <v>6707</v>
      </c>
      <c r="B2206" t="s">
        <v>2537</v>
      </c>
      <c r="C2206" t="s">
        <v>5868</v>
      </c>
      <c r="D2206">
        <v>397.8</v>
      </c>
      <c r="E2206">
        <v>397.8</v>
      </c>
      <c r="F2206">
        <v>203.39999999999998</v>
      </c>
      <c r="G2206">
        <v>203.39999999999998</v>
      </c>
      <c r="H2206" t="s">
        <v>7167</v>
      </c>
      <c r="I2206" t="s">
        <v>4</v>
      </c>
    </row>
    <row r="2207" spans="1:9" x14ac:dyDescent="0.25">
      <c r="A2207">
        <v>6707</v>
      </c>
      <c r="B2207" t="s">
        <v>2538</v>
      </c>
      <c r="C2207" t="s">
        <v>5869</v>
      </c>
      <c r="D2207">
        <v>0</v>
      </c>
      <c r="E2207">
        <v>2210.5</v>
      </c>
      <c r="F2207">
        <v>0</v>
      </c>
      <c r="G2207">
        <v>1130.22</v>
      </c>
      <c r="H2207" t="s">
        <v>7167</v>
      </c>
      <c r="I2207" t="s">
        <v>17</v>
      </c>
    </row>
    <row r="2208" spans="1:9" x14ac:dyDescent="0.25">
      <c r="A2208">
        <v>6707</v>
      </c>
      <c r="B2208" t="s">
        <v>2539</v>
      </c>
      <c r="C2208" t="s">
        <v>5870</v>
      </c>
      <c r="D2208">
        <v>0</v>
      </c>
      <c r="E2208">
        <v>572.4</v>
      </c>
      <c r="F2208">
        <v>0</v>
      </c>
      <c r="G2208">
        <v>292.67</v>
      </c>
      <c r="H2208" t="s">
        <v>7167</v>
      </c>
      <c r="I2208" t="s">
        <v>4</v>
      </c>
    </row>
    <row r="2209" spans="1:9" x14ac:dyDescent="0.25">
      <c r="A2209">
        <v>6707</v>
      </c>
      <c r="B2209" t="s">
        <v>2540</v>
      </c>
      <c r="C2209" t="s">
        <v>5871</v>
      </c>
      <c r="D2209">
        <v>0</v>
      </c>
      <c r="E2209">
        <v>365.2</v>
      </c>
      <c r="F2209">
        <v>0</v>
      </c>
      <c r="G2209">
        <v>186.73</v>
      </c>
      <c r="H2209" t="s">
        <v>7167</v>
      </c>
      <c r="I2209" t="s">
        <v>15</v>
      </c>
    </row>
    <row r="2210" spans="1:9" x14ac:dyDescent="0.25">
      <c r="A2210">
        <v>6801</v>
      </c>
      <c r="B2210" t="s">
        <v>2541</v>
      </c>
      <c r="C2210" t="s">
        <v>5872</v>
      </c>
      <c r="D2210">
        <v>2597.4</v>
      </c>
      <c r="E2210">
        <v>2597.4</v>
      </c>
      <c r="F2210">
        <v>1328.03</v>
      </c>
      <c r="G2210">
        <v>1328.03</v>
      </c>
      <c r="H2210" t="s">
        <v>7168</v>
      </c>
      <c r="I2210" t="s">
        <v>17</v>
      </c>
    </row>
    <row r="2211" spans="1:9" x14ac:dyDescent="0.25">
      <c r="A2211">
        <v>6801</v>
      </c>
      <c r="B2211" t="s">
        <v>2542</v>
      </c>
      <c r="C2211" t="s">
        <v>5873</v>
      </c>
      <c r="D2211">
        <v>2548.6999999999998</v>
      </c>
      <c r="E2211">
        <v>2548.6999999999998</v>
      </c>
      <c r="F2211">
        <v>1303.1299999999999</v>
      </c>
      <c r="G2211">
        <v>1303.1299999999999</v>
      </c>
      <c r="H2211" t="s">
        <v>7168</v>
      </c>
      <c r="I2211" t="s">
        <v>11</v>
      </c>
    </row>
    <row r="2212" spans="1:9" x14ac:dyDescent="0.25">
      <c r="A2212">
        <v>6801</v>
      </c>
      <c r="B2212" t="s">
        <v>2543</v>
      </c>
      <c r="C2212" t="s">
        <v>5874</v>
      </c>
      <c r="D2212">
        <v>2495.5</v>
      </c>
      <c r="E2212">
        <v>2495.5</v>
      </c>
      <c r="F2212">
        <v>1275.93</v>
      </c>
      <c r="G2212">
        <v>1275.93</v>
      </c>
      <c r="H2212" t="s">
        <v>7168</v>
      </c>
      <c r="I2212" t="s">
        <v>15</v>
      </c>
    </row>
    <row r="2213" spans="1:9" x14ac:dyDescent="0.25">
      <c r="A2213">
        <v>6801</v>
      </c>
      <c r="B2213" t="s">
        <v>2544</v>
      </c>
      <c r="C2213" t="s">
        <v>5875</v>
      </c>
      <c r="D2213">
        <v>1201.5</v>
      </c>
      <c r="E2213">
        <v>1201.5</v>
      </c>
      <c r="F2213">
        <v>614.31999999999994</v>
      </c>
      <c r="G2213">
        <v>614.31999999999994</v>
      </c>
      <c r="H2213" t="s">
        <v>7168</v>
      </c>
      <c r="I2213" t="s">
        <v>17</v>
      </c>
    </row>
    <row r="2214" spans="1:9" x14ac:dyDescent="0.25">
      <c r="A2214">
        <v>6801</v>
      </c>
      <c r="B2214" t="s">
        <v>2545</v>
      </c>
      <c r="C2214" t="s">
        <v>5876</v>
      </c>
      <c r="D2214">
        <v>1089.7</v>
      </c>
      <c r="E2214">
        <v>1089.7</v>
      </c>
      <c r="F2214">
        <v>557.16</v>
      </c>
      <c r="G2214">
        <v>557.16</v>
      </c>
      <c r="H2214" t="s">
        <v>7168</v>
      </c>
      <c r="I2214" t="s">
        <v>15</v>
      </c>
    </row>
    <row r="2215" spans="1:9" x14ac:dyDescent="0.25">
      <c r="A2215">
        <v>6801</v>
      </c>
      <c r="B2215" t="s">
        <v>2546</v>
      </c>
      <c r="C2215" t="s">
        <v>5877</v>
      </c>
      <c r="D2215">
        <v>0</v>
      </c>
      <c r="E2215">
        <v>5641.8</v>
      </c>
      <c r="F2215">
        <v>0</v>
      </c>
      <c r="G2215">
        <v>2884.61</v>
      </c>
      <c r="H2215" t="s">
        <v>7168</v>
      </c>
      <c r="I2215" t="s">
        <v>15</v>
      </c>
    </row>
    <row r="2216" spans="1:9" x14ac:dyDescent="0.25">
      <c r="A2216">
        <v>6802</v>
      </c>
      <c r="B2216" t="s">
        <v>2547</v>
      </c>
      <c r="C2216" t="s">
        <v>2548</v>
      </c>
      <c r="D2216">
        <v>4196.2</v>
      </c>
      <c r="E2216">
        <v>4196.2</v>
      </c>
      <c r="F2216">
        <v>2145.4900000000002</v>
      </c>
      <c r="G2216">
        <v>2145.4900000000002</v>
      </c>
      <c r="H2216" t="s">
        <v>7030</v>
      </c>
      <c r="I2216" t="s">
        <v>11</v>
      </c>
    </row>
    <row r="2217" spans="1:9" x14ac:dyDescent="0.25">
      <c r="A2217">
        <v>6802</v>
      </c>
      <c r="B2217" t="s">
        <v>2549</v>
      </c>
      <c r="C2217" t="s">
        <v>2550</v>
      </c>
      <c r="D2217">
        <v>3247.1</v>
      </c>
      <c r="E2217">
        <v>3601.3</v>
      </c>
      <c r="F2217">
        <v>1660.22</v>
      </c>
      <c r="G2217">
        <v>1841.32</v>
      </c>
      <c r="H2217" t="s">
        <v>7030</v>
      </c>
      <c r="I2217" t="s">
        <v>68</v>
      </c>
    </row>
    <row r="2218" spans="1:9" x14ac:dyDescent="0.25">
      <c r="A2218">
        <v>6802</v>
      </c>
      <c r="B2218" t="s">
        <v>2551</v>
      </c>
      <c r="C2218" t="s">
        <v>2548</v>
      </c>
      <c r="D2218">
        <v>2236.8000000000002</v>
      </c>
      <c r="E2218">
        <v>2236.8000000000002</v>
      </c>
      <c r="F2218">
        <v>1143.6600000000001</v>
      </c>
      <c r="G2218">
        <v>1143.6600000000001</v>
      </c>
      <c r="H2218" t="s">
        <v>7030</v>
      </c>
      <c r="I2218" t="s">
        <v>11</v>
      </c>
    </row>
    <row r="2219" spans="1:9" x14ac:dyDescent="0.25">
      <c r="A2219">
        <v>6802</v>
      </c>
      <c r="B2219" t="s">
        <v>2552</v>
      </c>
      <c r="C2219" t="s">
        <v>5878</v>
      </c>
      <c r="D2219">
        <v>968.4</v>
      </c>
      <c r="E2219">
        <v>968.4</v>
      </c>
      <c r="F2219">
        <v>495.14</v>
      </c>
      <c r="G2219">
        <v>495.14</v>
      </c>
      <c r="H2219" t="s">
        <v>7030</v>
      </c>
      <c r="I2219" t="s">
        <v>17</v>
      </c>
    </row>
    <row r="2220" spans="1:9" x14ac:dyDescent="0.25">
      <c r="A2220">
        <v>6802</v>
      </c>
      <c r="B2220" t="s">
        <v>2553</v>
      </c>
      <c r="C2220" t="s">
        <v>2554</v>
      </c>
      <c r="D2220">
        <v>968</v>
      </c>
      <c r="E2220">
        <v>968</v>
      </c>
      <c r="F2220">
        <v>494.94</v>
      </c>
      <c r="G2220">
        <v>494.94</v>
      </c>
      <c r="H2220" t="s">
        <v>7030</v>
      </c>
      <c r="I2220" t="s">
        <v>17</v>
      </c>
    </row>
    <row r="2221" spans="1:9" x14ac:dyDescent="0.25">
      <c r="A2221">
        <v>6802</v>
      </c>
      <c r="B2221" t="s">
        <v>2555</v>
      </c>
      <c r="C2221" t="s">
        <v>2556</v>
      </c>
      <c r="D2221">
        <v>799.2</v>
      </c>
      <c r="E2221">
        <v>799.2</v>
      </c>
      <c r="F2221">
        <v>408.63</v>
      </c>
      <c r="G2221">
        <v>408.63</v>
      </c>
      <c r="H2221" t="s">
        <v>7030</v>
      </c>
      <c r="I2221" t="s">
        <v>17</v>
      </c>
    </row>
    <row r="2222" spans="1:9" x14ac:dyDescent="0.25">
      <c r="A2222">
        <v>6802</v>
      </c>
      <c r="B2222" t="s">
        <v>2557</v>
      </c>
      <c r="C2222" t="s">
        <v>5879</v>
      </c>
      <c r="D2222">
        <v>504</v>
      </c>
      <c r="E2222">
        <v>504</v>
      </c>
      <c r="F2222">
        <v>257.7</v>
      </c>
      <c r="G2222">
        <v>257.7</v>
      </c>
      <c r="H2222" t="s">
        <v>7030</v>
      </c>
      <c r="I2222" t="s">
        <v>15</v>
      </c>
    </row>
    <row r="2223" spans="1:9" x14ac:dyDescent="0.25">
      <c r="A2223">
        <v>6802</v>
      </c>
      <c r="B2223" t="s">
        <v>2558</v>
      </c>
      <c r="C2223" t="s">
        <v>2559</v>
      </c>
      <c r="D2223">
        <v>0</v>
      </c>
      <c r="E2223">
        <v>4159.6000000000004</v>
      </c>
      <c r="F2223">
        <v>0</v>
      </c>
      <c r="G2223">
        <v>2126.7700000000004</v>
      </c>
      <c r="H2223" t="s">
        <v>7030</v>
      </c>
      <c r="I2223" t="s">
        <v>7</v>
      </c>
    </row>
    <row r="2224" spans="1:9" x14ac:dyDescent="0.25">
      <c r="A2224">
        <v>6802</v>
      </c>
      <c r="B2224" t="s">
        <v>2560</v>
      </c>
      <c r="C2224" t="s">
        <v>2561</v>
      </c>
      <c r="D2224">
        <v>0</v>
      </c>
      <c r="E2224">
        <v>2886</v>
      </c>
      <c r="F2224">
        <v>0</v>
      </c>
      <c r="G2224">
        <v>1475.59</v>
      </c>
      <c r="H2224" t="s">
        <v>7030</v>
      </c>
      <c r="I2224" t="s">
        <v>11</v>
      </c>
    </row>
    <row r="2225" spans="1:9" x14ac:dyDescent="0.25">
      <c r="A2225">
        <v>6802</v>
      </c>
      <c r="B2225" t="s">
        <v>2562</v>
      </c>
      <c r="C2225" t="s">
        <v>5880</v>
      </c>
      <c r="D2225">
        <v>0</v>
      </c>
      <c r="E2225">
        <v>2486.4</v>
      </c>
      <c r="F2225">
        <v>0</v>
      </c>
      <c r="G2225">
        <v>1271.28</v>
      </c>
      <c r="H2225" t="s">
        <v>7030</v>
      </c>
      <c r="I2225" t="s">
        <v>7</v>
      </c>
    </row>
    <row r="2226" spans="1:9" x14ac:dyDescent="0.25">
      <c r="A2226">
        <v>6802</v>
      </c>
      <c r="B2226" t="s">
        <v>2563</v>
      </c>
      <c r="C2226" t="s">
        <v>5881</v>
      </c>
      <c r="D2226">
        <v>0</v>
      </c>
      <c r="E2226">
        <v>1690</v>
      </c>
      <c r="F2226">
        <v>0</v>
      </c>
      <c r="G2226">
        <v>864.09</v>
      </c>
      <c r="H2226" t="s">
        <v>7030</v>
      </c>
      <c r="I2226" t="s">
        <v>7</v>
      </c>
    </row>
    <row r="2227" spans="1:9" x14ac:dyDescent="0.25">
      <c r="A2227">
        <v>6803</v>
      </c>
      <c r="B2227" t="s">
        <v>2564</v>
      </c>
      <c r="C2227" t="s">
        <v>5882</v>
      </c>
      <c r="D2227">
        <v>4100</v>
      </c>
      <c r="E2227">
        <v>4100</v>
      </c>
      <c r="F2227">
        <v>2096.3000000000002</v>
      </c>
      <c r="G2227">
        <v>2096.3000000000002</v>
      </c>
      <c r="H2227" t="s">
        <v>7169</v>
      </c>
      <c r="I2227" t="s">
        <v>4</v>
      </c>
    </row>
    <row r="2228" spans="1:9" x14ac:dyDescent="0.25">
      <c r="A2228">
        <v>6803</v>
      </c>
      <c r="B2228" t="s">
        <v>2565</v>
      </c>
      <c r="C2228" t="s">
        <v>5883</v>
      </c>
      <c r="D2228">
        <v>2228.4</v>
      </c>
      <c r="E2228">
        <v>2228.4</v>
      </c>
      <c r="F2228">
        <v>1139.3699999999999</v>
      </c>
      <c r="G2228">
        <v>1139.3699999999999</v>
      </c>
      <c r="H2228" t="s">
        <v>7169</v>
      </c>
      <c r="I2228" t="s">
        <v>11</v>
      </c>
    </row>
    <row r="2229" spans="1:9" x14ac:dyDescent="0.25">
      <c r="A2229">
        <v>6803</v>
      </c>
      <c r="B2229" t="s">
        <v>2566</v>
      </c>
      <c r="C2229" t="s">
        <v>5884</v>
      </c>
      <c r="D2229">
        <v>1065.2</v>
      </c>
      <c r="E2229">
        <v>1065.2</v>
      </c>
      <c r="F2229">
        <v>544.63</v>
      </c>
      <c r="G2229">
        <v>544.63</v>
      </c>
      <c r="H2229" t="s">
        <v>7169</v>
      </c>
      <c r="I2229" t="s">
        <v>4</v>
      </c>
    </row>
    <row r="2230" spans="1:9" x14ac:dyDescent="0.25">
      <c r="A2230">
        <v>6803</v>
      </c>
      <c r="B2230" t="s">
        <v>2567</v>
      </c>
      <c r="C2230" t="s">
        <v>5885</v>
      </c>
      <c r="D2230">
        <v>779.6</v>
      </c>
      <c r="E2230">
        <v>779.6</v>
      </c>
      <c r="F2230">
        <v>398.61</v>
      </c>
      <c r="G2230">
        <v>398.61</v>
      </c>
      <c r="H2230" t="s">
        <v>7169</v>
      </c>
      <c r="I2230" t="s">
        <v>4</v>
      </c>
    </row>
    <row r="2231" spans="1:9" x14ac:dyDescent="0.25">
      <c r="A2231">
        <v>6803</v>
      </c>
      <c r="B2231" t="s">
        <v>2568</v>
      </c>
      <c r="C2231" t="s">
        <v>5886</v>
      </c>
      <c r="D2231">
        <v>607.1</v>
      </c>
      <c r="E2231">
        <v>607.1</v>
      </c>
      <c r="F2231">
        <v>310.40999999999997</v>
      </c>
      <c r="G2231">
        <v>310.40999999999997</v>
      </c>
      <c r="H2231" t="s">
        <v>7169</v>
      </c>
      <c r="I2231" t="s">
        <v>4</v>
      </c>
    </row>
    <row r="2232" spans="1:9" x14ac:dyDescent="0.25">
      <c r="A2232">
        <v>6803</v>
      </c>
      <c r="B2232" t="s">
        <v>2569</v>
      </c>
      <c r="C2232" t="s">
        <v>5887</v>
      </c>
      <c r="D2232">
        <v>514</v>
      </c>
      <c r="E2232">
        <v>514</v>
      </c>
      <c r="F2232">
        <v>262.81</v>
      </c>
      <c r="G2232">
        <v>262.81</v>
      </c>
      <c r="H2232" t="s">
        <v>7169</v>
      </c>
      <c r="I2232" t="s">
        <v>4</v>
      </c>
    </row>
    <row r="2233" spans="1:9" x14ac:dyDescent="0.25">
      <c r="A2233">
        <v>6803</v>
      </c>
      <c r="B2233" t="s">
        <v>2570</v>
      </c>
      <c r="C2233" t="s">
        <v>5888</v>
      </c>
      <c r="D2233">
        <v>274.8</v>
      </c>
      <c r="E2233">
        <v>274.8</v>
      </c>
      <c r="F2233">
        <v>140.51</v>
      </c>
      <c r="G2233">
        <v>140.51</v>
      </c>
      <c r="H2233" t="s">
        <v>7169</v>
      </c>
      <c r="I2233" t="s">
        <v>68</v>
      </c>
    </row>
    <row r="2234" spans="1:9" x14ac:dyDescent="0.25">
      <c r="A2234">
        <v>6803</v>
      </c>
      <c r="B2234" t="s">
        <v>2571</v>
      </c>
      <c r="C2234" t="s">
        <v>5889</v>
      </c>
      <c r="D2234">
        <v>58.4</v>
      </c>
      <c r="E2234">
        <v>58.4</v>
      </c>
      <c r="F2234">
        <v>29.860000000000003</v>
      </c>
      <c r="G2234">
        <v>29.860000000000003</v>
      </c>
      <c r="H2234" t="s">
        <v>7169</v>
      </c>
      <c r="I2234" t="s">
        <v>4</v>
      </c>
    </row>
    <row r="2235" spans="1:9" x14ac:dyDescent="0.25">
      <c r="A2235">
        <v>6804</v>
      </c>
      <c r="B2235" t="s">
        <v>2572</v>
      </c>
      <c r="C2235" t="s">
        <v>5890</v>
      </c>
      <c r="D2235">
        <v>1586.3</v>
      </c>
      <c r="E2235">
        <v>1586.3</v>
      </c>
      <c r="F2235">
        <v>811.06999999999994</v>
      </c>
      <c r="G2235">
        <v>811.06999999999994</v>
      </c>
      <c r="H2235" t="s">
        <v>7170</v>
      </c>
      <c r="I2235" t="s">
        <v>11</v>
      </c>
    </row>
    <row r="2236" spans="1:9" x14ac:dyDescent="0.25">
      <c r="A2236">
        <v>6804</v>
      </c>
      <c r="B2236" t="s">
        <v>2573</v>
      </c>
      <c r="C2236" t="s">
        <v>5891</v>
      </c>
      <c r="D2236">
        <v>1227.5999999999999</v>
      </c>
      <c r="E2236">
        <v>1359.6</v>
      </c>
      <c r="F2236">
        <v>627.66999999999996</v>
      </c>
      <c r="G2236">
        <v>695.16</v>
      </c>
      <c r="H2236" t="s">
        <v>7170</v>
      </c>
      <c r="I2236" t="s">
        <v>7</v>
      </c>
    </row>
    <row r="2237" spans="1:9" x14ac:dyDescent="0.25">
      <c r="A2237">
        <v>6804</v>
      </c>
      <c r="B2237" t="s">
        <v>2574</v>
      </c>
      <c r="C2237" t="s">
        <v>5892</v>
      </c>
      <c r="D2237">
        <v>1138</v>
      </c>
      <c r="E2237">
        <v>1138</v>
      </c>
      <c r="F2237">
        <v>581.86</v>
      </c>
      <c r="G2237">
        <v>581.86</v>
      </c>
      <c r="H2237" t="s">
        <v>7170</v>
      </c>
      <c r="I2237" t="s">
        <v>4</v>
      </c>
    </row>
    <row r="2238" spans="1:9" x14ac:dyDescent="0.25">
      <c r="A2238">
        <v>6804</v>
      </c>
      <c r="B2238" t="s">
        <v>2575</v>
      </c>
      <c r="C2238" t="s">
        <v>5893</v>
      </c>
      <c r="D2238">
        <v>983.3</v>
      </c>
      <c r="E2238">
        <v>1753.5</v>
      </c>
      <c r="F2238">
        <v>502.76</v>
      </c>
      <c r="G2238">
        <v>896.56</v>
      </c>
      <c r="H2238" t="s">
        <v>7170</v>
      </c>
      <c r="I2238" t="s">
        <v>4</v>
      </c>
    </row>
    <row r="2239" spans="1:9" x14ac:dyDescent="0.25">
      <c r="A2239">
        <v>6804</v>
      </c>
      <c r="B2239" t="s">
        <v>2576</v>
      </c>
      <c r="C2239" t="s">
        <v>5894</v>
      </c>
      <c r="D2239">
        <v>812.8</v>
      </c>
      <c r="E2239">
        <v>812.8</v>
      </c>
      <c r="F2239">
        <v>415.58</v>
      </c>
      <c r="G2239">
        <v>415.58</v>
      </c>
      <c r="H2239" t="s">
        <v>7170</v>
      </c>
      <c r="I2239" t="s">
        <v>17</v>
      </c>
    </row>
    <row r="2240" spans="1:9" x14ac:dyDescent="0.25">
      <c r="A2240">
        <v>6804</v>
      </c>
      <c r="B2240" t="s">
        <v>2577</v>
      </c>
      <c r="C2240" t="s">
        <v>5895</v>
      </c>
      <c r="D2240">
        <v>668.2</v>
      </c>
      <c r="E2240">
        <v>668.2</v>
      </c>
      <c r="F2240">
        <v>341.65</v>
      </c>
      <c r="G2240">
        <v>341.65</v>
      </c>
      <c r="H2240" t="s">
        <v>7170</v>
      </c>
      <c r="I2240" t="s">
        <v>4</v>
      </c>
    </row>
    <row r="2241" spans="1:9" x14ac:dyDescent="0.25">
      <c r="A2241">
        <v>6804</v>
      </c>
      <c r="B2241" t="s">
        <v>2578</v>
      </c>
      <c r="C2241" t="s">
        <v>5896</v>
      </c>
      <c r="D2241">
        <v>435.6</v>
      </c>
      <c r="E2241">
        <v>435.6</v>
      </c>
      <c r="F2241">
        <v>222.72</v>
      </c>
      <c r="G2241">
        <v>222.72</v>
      </c>
      <c r="H2241" t="s">
        <v>7170</v>
      </c>
      <c r="I2241" t="s">
        <v>4</v>
      </c>
    </row>
    <row r="2242" spans="1:9" x14ac:dyDescent="0.25">
      <c r="A2242">
        <v>6804</v>
      </c>
      <c r="B2242" t="s">
        <v>2579</v>
      </c>
      <c r="C2242" t="s">
        <v>5897</v>
      </c>
      <c r="D2242">
        <v>357.7</v>
      </c>
      <c r="E2242">
        <v>357.7</v>
      </c>
      <c r="F2242">
        <v>182.89</v>
      </c>
      <c r="G2242">
        <v>182.89</v>
      </c>
      <c r="H2242" t="s">
        <v>7170</v>
      </c>
      <c r="I2242" t="s">
        <v>4</v>
      </c>
    </row>
    <row r="2243" spans="1:9" x14ac:dyDescent="0.25">
      <c r="A2243">
        <v>6804</v>
      </c>
      <c r="B2243" t="s">
        <v>2580</v>
      </c>
      <c r="C2243" t="s">
        <v>5898</v>
      </c>
      <c r="D2243">
        <v>337.2</v>
      </c>
      <c r="E2243">
        <v>337.2</v>
      </c>
      <c r="F2243">
        <v>172.41</v>
      </c>
      <c r="G2243">
        <v>172.41</v>
      </c>
      <c r="H2243" t="s">
        <v>7170</v>
      </c>
      <c r="I2243" t="s">
        <v>4</v>
      </c>
    </row>
    <row r="2244" spans="1:9" x14ac:dyDescent="0.25">
      <c r="A2244">
        <v>6804</v>
      </c>
      <c r="B2244" t="s">
        <v>2581</v>
      </c>
      <c r="C2244" t="s">
        <v>5899</v>
      </c>
      <c r="D2244">
        <v>220.8</v>
      </c>
      <c r="E2244">
        <v>220.8</v>
      </c>
      <c r="F2244">
        <v>112.9</v>
      </c>
      <c r="G2244">
        <v>112.9</v>
      </c>
      <c r="H2244" t="s">
        <v>7170</v>
      </c>
      <c r="I2244" t="s">
        <v>4</v>
      </c>
    </row>
    <row r="2245" spans="1:9" x14ac:dyDescent="0.25">
      <c r="A2245">
        <v>6804</v>
      </c>
      <c r="B2245" t="s">
        <v>2582</v>
      </c>
      <c r="C2245" t="s">
        <v>5900</v>
      </c>
      <c r="D2245">
        <v>213.7</v>
      </c>
      <c r="E2245">
        <v>213.7</v>
      </c>
      <c r="F2245">
        <v>109.27000000000001</v>
      </c>
      <c r="G2245">
        <v>109.27000000000001</v>
      </c>
      <c r="H2245" t="s">
        <v>7170</v>
      </c>
      <c r="I2245" t="s">
        <v>4</v>
      </c>
    </row>
    <row r="2246" spans="1:9" x14ac:dyDescent="0.25">
      <c r="A2246">
        <v>6804</v>
      </c>
      <c r="B2246" t="s">
        <v>2583</v>
      </c>
      <c r="C2246" t="s">
        <v>5901</v>
      </c>
      <c r="D2246">
        <v>200.6</v>
      </c>
      <c r="E2246">
        <v>200.6</v>
      </c>
      <c r="F2246">
        <v>102.57000000000001</v>
      </c>
      <c r="G2246">
        <v>102.57000000000001</v>
      </c>
      <c r="H2246" t="s">
        <v>7170</v>
      </c>
      <c r="I2246" t="s">
        <v>4</v>
      </c>
    </row>
    <row r="2247" spans="1:9" x14ac:dyDescent="0.25">
      <c r="A2247">
        <v>6804</v>
      </c>
      <c r="B2247" t="s">
        <v>2584</v>
      </c>
      <c r="C2247" t="s">
        <v>5902</v>
      </c>
      <c r="D2247">
        <v>174.6</v>
      </c>
      <c r="E2247">
        <v>311.3</v>
      </c>
      <c r="F2247">
        <v>89.28</v>
      </c>
      <c r="G2247">
        <v>159.16999999999999</v>
      </c>
      <c r="H2247" t="s">
        <v>7170</v>
      </c>
      <c r="I2247" t="s">
        <v>4</v>
      </c>
    </row>
    <row r="2248" spans="1:9" x14ac:dyDescent="0.25">
      <c r="A2248">
        <v>6804</v>
      </c>
      <c r="B2248" t="s">
        <v>2585</v>
      </c>
      <c r="C2248" t="s">
        <v>5903</v>
      </c>
      <c r="D2248">
        <v>158.4</v>
      </c>
      <c r="E2248">
        <v>158.4</v>
      </c>
      <c r="F2248">
        <v>80.990000000000009</v>
      </c>
      <c r="G2248">
        <v>80.990000000000009</v>
      </c>
      <c r="H2248" t="s">
        <v>7170</v>
      </c>
      <c r="I2248" t="s">
        <v>4</v>
      </c>
    </row>
    <row r="2249" spans="1:9" x14ac:dyDescent="0.25">
      <c r="A2249">
        <v>6804</v>
      </c>
      <c r="B2249" t="s">
        <v>2586</v>
      </c>
      <c r="C2249" t="s">
        <v>5904</v>
      </c>
      <c r="D2249">
        <v>126.8</v>
      </c>
      <c r="E2249">
        <v>126.8</v>
      </c>
      <c r="F2249">
        <v>64.84</v>
      </c>
      <c r="G2249">
        <v>64.84</v>
      </c>
      <c r="H2249" t="s">
        <v>7170</v>
      </c>
      <c r="I2249" t="s">
        <v>4</v>
      </c>
    </row>
    <row r="2250" spans="1:9" x14ac:dyDescent="0.25">
      <c r="A2250">
        <v>6804</v>
      </c>
      <c r="B2250" t="s">
        <v>2587</v>
      </c>
      <c r="C2250" t="s">
        <v>5905</v>
      </c>
      <c r="D2250">
        <v>117.4</v>
      </c>
      <c r="E2250">
        <v>117.4</v>
      </c>
      <c r="F2250">
        <v>60.03</v>
      </c>
      <c r="G2250">
        <v>60.03</v>
      </c>
      <c r="H2250" t="s">
        <v>7170</v>
      </c>
      <c r="I2250" t="s">
        <v>4</v>
      </c>
    </row>
    <row r="2251" spans="1:9" x14ac:dyDescent="0.25">
      <c r="A2251">
        <v>6804</v>
      </c>
      <c r="B2251" t="s">
        <v>2588</v>
      </c>
      <c r="C2251" t="s">
        <v>2589</v>
      </c>
      <c r="D2251">
        <v>0</v>
      </c>
      <c r="E2251">
        <v>5907</v>
      </c>
      <c r="F2251">
        <v>0</v>
      </c>
      <c r="G2251">
        <v>3020.21</v>
      </c>
      <c r="H2251" t="s">
        <v>7170</v>
      </c>
      <c r="I2251" t="s">
        <v>7</v>
      </c>
    </row>
    <row r="2252" spans="1:9" x14ac:dyDescent="0.25">
      <c r="A2252">
        <v>6804</v>
      </c>
      <c r="B2252" t="s">
        <v>2590</v>
      </c>
      <c r="C2252" t="s">
        <v>5906</v>
      </c>
      <c r="D2252">
        <v>0</v>
      </c>
      <c r="E2252">
        <v>4645.7</v>
      </c>
      <c r="F2252">
        <v>0</v>
      </c>
      <c r="G2252">
        <v>2375.3100000000004</v>
      </c>
      <c r="H2252" t="s">
        <v>7170</v>
      </c>
      <c r="I2252" t="s">
        <v>7</v>
      </c>
    </row>
    <row r="2253" spans="1:9" x14ac:dyDescent="0.25">
      <c r="A2253">
        <v>6804</v>
      </c>
      <c r="B2253" t="s">
        <v>2591</v>
      </c>
      <c r="C2253" t="s">
        <v>5907</v>
      </c>
      <c r="D2253">
        <v>0</v>
      </c>
      <c r="E2253">
        <v>1842.2</v>
      </c>
      <c r="F2253">
        <v>0</v>
      </c>
      <c r="G2253">
        <v>941.91</v>
      </c>
      <c r="H2253" t="s">
        <v>7170</v>
      </c>
      <c r="I2253" t="s">
        <v>7</v>
      </c>
    </row>
    <row r="2254" spans="1:9" x14ac:dyDescent="0.25">
      <c r="A2254">
        <v>6804</v>
      </c>
      <c r="B2254" t="s">
        <v>2592</v>
      </c>
      <c r="C2254" t="s">
        <v>5908</v>
      </c>
      <c r="D2254">
        <v>0</v>
      </c>
      <c r="E2254">
        <v>1573.6</v>
      </c>
      <c r="F2254">
        <v>0</v>
      </c>
      <c r="G2254">
        <v>804.56999999999994</v>
      </c>
      <c r="H2254" t="s">
        <v>7170</v>
      </c>
      <c r="I2254" t="s">
        <v>4</v>
      </c>
    </row>
    <row r="2255" spans="1:9" x14ac:dyDescent="0.25">
      <c r="A2255">
        <v>6804</v>
      </c>
      <c r="B2255" t="s">
        <v>2593</v>
      </c>
      <c r="C2255" t="s">
        <v>5909</v>
      </c>
      <c r="D2255">
        <v>0</v>
      </c>
      <c r="E2255">
        <v>1151.4000000000001</v>
      </c>
      <c r="F2255">
        <v>0</v>
      </c>
      <c r="G2255">
        <v>588.71</v>
      </c>
      <c r="H2255" t="s">
        <v>7170</v>
      </c>
      <c r="I2255" t="s">
        <v>4</v>
      </c>
    </row>
    <row r="2256" spans="1:9" x14ac:dyDescent="0.25">
      <c r="A2256">
        <v>6804</v>
      </c>
      <c r="B2256" t="s">
        <v>2594</v>
      </c>
      <c r="C2256" t="s">
        <v>5910</v>
      </c>
      <c r="D2256">
        <v>0</v>
      </c>
      <c r="E2256">
        <v>1072.2</v>
      </c>
      <c r="F2256">
        <v>0</v>
      </c>
      <c r="G2256">
        <v>548.21</v>
      </c>
      <c r="H2256" t="s">
        <v>7170</v>
      </c>
      <c r="I2256" t="s">
        <v>4</v>
      </c>
    </row>
    <row r="2257" spans="1:9" x14ac:dyDescent="0.25">
      <c r="A2257">
        <v>6804</v>
      </c>
      <c r="B2257" t="s">
        <v>2595</v>
      </c>
      <c r="C2257" t="s">
        <v>5911</v>
      </c>
      <c r="D2257">
        <v>0</v>
      </c>
      <c r="E2257">
        <v>734.2</v>
      </c>
      <c r="F2257">
        <v>0</v>
      </c>
      <c r="G2257">
        <v>375.4</v>
      </c>
      <c r="H2257" t="s">
        <v>7170</v>
      </c>
      <c r="I2257" t="s">
        <v>7</v>
      </c>
    </row>
    <row r="2258" spans="1:9" x14ac:dyDescent="0.25">
      <c r="A2258">
        <v>6804</v>
      </c>
      <c r="B2258" t="s">
        <v>2596</v>
      </c>
      <c r="C2258" t="s">
        <v>5912</v>
      </c>
      <c r="D2258">
        <v>0</v>
      </c>
      <c r="E2258">
        <v>655.1</v>
      </c>
      <c r="F2258">
        <v>0</v>
      </c>
      <c r="G2258">
        <v>334.95</v>
      </c>
      <c r="H2258" t="s">
        <v>7170</v>
      </c>
      <c r="I2258" t="s">
        <v>4</v>
      </c>
    </row>
    <row r="2259" spans="1:9" x14ac:dyDescent="0.25">
      <c r="A2259">
        <v>6804</v>
      </c>
      <c r="B2259" t="s">
        <v>2597</v>
      </c>
      <c r="C2259" t="s">
        <v>5913</v>
      </c>
      <c r="D2259">
        <v>0</v>
      </c>
      <c r="E2259">
        <v>491.9</v>
      </c>
      <c r="F2259">
        <v>0</v>
      </c>
      <c r="G2259">
        <v>251.51</v>
      </c>
      <c r="H2259" t="s">
        <v>7170</v>
      </c>
      <c r="I2259" t="s">
        <v>4</v>
      </c>
    </row>
    <row r="2260" spans="1:9" x14ac:dyDescent="0.25">
      <c r="A2260">
        <v>6804</v>
      </c>
      <c r="B2260" t="s">
        <v>2598</v>
      </c>
      <c r="C2260" t="s">
        <v>5914</v>
      </c>
      <c r="D2260">
        <v>0</v>
      </c>
      <c r="E2260">
        <v>412.7</v>
      </c>
      <c r="F2260">
        <v>0</v>
      </c>
      <c r="G2260">
        <v>211.01999999999998</v>
      </c>
      <c r="H2260" t="s">
        <v>7170</v>
      </c>
      <c r="I2260" t="s">
        <v>4</v>
      </c>
    </row>
    <row r="2261" spans="1:9" x14ac:dyDescent="0.25">
      <c r="A2261">
        <v>6804</v>
      </c>
      <c r="B2261" t="s">
        <v>2599</v>
      </c>
      <c r="C2261" t="s">
        <v>5915</v>
      </c>
      <c r="D2261">
        <v>0</v>
      </c>
      <c r="E2261">
        <v>376.3</v>
      </c>
      <c r="F2261">
        <v>0</v>
      </c>
      <c r="G2261">
        <v>192.39999999999998</v>
      </c>
      <c r="H2261" t="s">
        <v>7170</v>
      </c>
      <c r="I2261" t="s">
        <v>4</v>
      </c>
    </row>
    <row r="2262" spans="1:9" x14ac:dyDescent="0.25">
      <c r="A2262">
        <v>6804</v>
      </c>
      <c r="B2262" t="s">
        <v>2600</v>
      </c>
      <c r="C2262" t="s">
        <v>5916</v>
      </c>
      <c r="D2262">
        <v>0</v>
      </c>
      <c r="E2262">
        <v>364.1</v>
      </c>
      <c r="F2262">
        <v>0</v>
      </c>
      <c r="G2262">
        <v>186.17</v>
      </c>
      <c r="H2262" t="s">
        <v>7170</v>
      </c>
      <c r="I2262" t="s">
        <v>15</v>
      </c>
    </row>
    <row r="2263" spans="1:9" x14ac:dyDescent="0.25">
      <c r="A2263">
        <v>6804</v>
      </c>
      <c r="B2263" t="s">
        <v>2601</v>
      </c>
      <c r="C2263" t="s">
        <v>5917</v>
      </c>
      <c r="D2263">
        <v>0</v>
      </c>
      <c r="E2263">
        <v>332.6</v>
      </c>
      <c r="F2263">
        <v>0</v>
      </c>
      <c r="G2263">
        <v>170.06</v>
      </c>
      <c r="H2263" t="s">
        <v>7170</v>
      </c>
      <c r="I2263" t="s">
        <v>4</v>
      </c>
    </row>
    <row r="2264" spans="1:9" x14ac:dyDescent="0.25">
      <c r="A2264">
        <v>6804</v>
      </c>
      <c r="B2264" t="s">
        <v>2602</v>
      </c>
      <c r="C2264" t="s">
        <v>5918</v>
      </c>
      <c r="D2264">
        <v>0</v>
      </c>
      <c r="E2264">
        <v>278.7</v>
      </c>
      <c r="F2264">
        <v>0</v>
      </c>
      <c r="G2264">
        <v>142.5</v>
      </c>
      <c r="H2264" t="s">
        <v>7170</v>
      </c>
      <c r="I2264" t="s">
        <v>4</v>
      </c>
    </row>
    <row r="2265" spans="1:9" x14ac:dyDescent="0.25">
      <c r="A2265">
        <v>6804</v>
      </c>
      <c r="B2265" t="s">
        <v>2603</v>
      </c>
      <c r="C2265" t="s">
        <v>5919</v>
      </c>
      <c r="D2265">
        <v>0</v>
      </c>
      <c r="E2265">
        <v>236.5</v>
      </c>
      <c r="F2265">
        <v>0</v>
      </c>
      <c r="G2265">
        <v>120.93</v>
      </c>
      <c r="H2265" t="s">
        <v>7170</v>
      </c>
      <c r="I2265" t="s">
        <v>15</v>
      </c>
    </row>
    <row r="2266" spans="1:9" x14ac:dyDescent="0.25">
      <c r="A2266">
        <v>6804</v>
      </c>
      <c r="B2266" t="s">
        <v>2604</v>
      </c>
      <c r="C2266" t="s">
        <v>5920</v>
      </c>
      <c r="D2266">
        <v>0</v>
      </c>
      <c r="E2266">
        <v>174.4</v>
      </c>
      <c r="F2266">
        <v>0</v>
      </c>
      <c r="G2266">
        <v>89.17</v>
      </c>
      <c r="H2266" t="s">
        <v>7170</v>
      </c>
      <c r="I2266" t="s">
        <v>4</v>
      </c>
    </row>
    <row r="2267" spans="1:9" x14ac:dyDescent="0.25">
      <c r="A2267">
        <v>6805</v>
      </c>
      <c r="B2267" t="s">
        <v>2605</v>
      </c>
      <c r="C2267" t="s">
        <v>5921</v>
      </c>
      <c r="D2267">
        <v>1478.2</v>
      </c>
      <c r="E2267">
        <v>1478.2</v>
      </c>
      <c r="F2267">
        <v>755.8</v>
      </c>
      <c r="G2267">
        <v>755.8</v>
      </c>
      <c r="H2267" t="s">
        <v>7171</v>
      </c>
      <c r="I2267" t="s">
        <v>17</v>
      </c>
    </row>
    <row r="2268" spans="1:9" x14ac:dyDescent="0.25">
      <c r="A2268">
        <v>6805</v>
      </c>
      <c r="B2268" t="s">
        <v>2606</v>
      </c>
      <c r="C2268" t="s">
        <v>5922</v>
      </c>
      <c r="D2268">
        <v>1056.5999999999999</v>
      </c>
      <c r="E2268">
        <v>4731.8</v>
      </c>
      <c r="F2268">
        <v>540.24</v>
      </c>
      <c r="G2268">
        <v>2419.34</v>
      </c>
      <c r="H2268" t="s">
        <v>7171</v>
      </c>
      <c r="I2268" t="s">
        <v>11</v>
      </c>
    </row>
    <row r="2269" spans="1:9" x14ac:dyDescent="0.25">
      <c r="A2269">
        <v>6805</v>
      </c>
      <c r="B2269" t="s">
        <v>2607</v>
      </c>
      <c r="C2269" t="s">
        <v>5923</v>
      </c>
      <c r="D2269">
        <v>757.8</v>
      </c>
      <c r="E2269">
        <v>3393.5</v>
      </c>
      <c r="F2269">
        <v>387.46</v>
      </c>
      <c r="G2269">
        <v>1735.07</v>
      </c>
      <c r="H2269" t="s">
        <v>7171</v>
      </c>
      <c r="I2269" t="s">
        <v>17</v>
      </c>
    </row>
    <row r="2270" spans="1:9" x14ac:dyDescent="0.25">
      <c r="A2270">
        <v>6805</v>
      </c>
      <c r="B2270" t="s">
        <v>2608</v>
      </c>
      <c r="C2270" t="s">
        <v>5924</v>
      </c>
      <c r="D2270">
        <v>356.9</v>
      </c>
      <c r="E2270">
        <v>356.9</v>
      </c>
      <c r="F2270">
        <v>182.48999999999998</v>
      </c>
      <c r="G2270">
        <v>182.48999999999998</v>
      </c>
      <c r="H2270" t="s">
        <v>7171</v>
      </c>
      <c r="I2270" t="s">
        <v>11</v>
      </c>
    </row>
    <row r="2271" spans="1:9" x14ac:dyDescent="0.25">
      <c r="A2271">
        <v>6805</v>
      </c>
      <c r="B2271" t="s">
        <v>2609</v>
      </c>
      <c r="C2271" t="s">
        <v>5925</v>
      </c>
      <c r="D2271">
        <v>245</v>
      </c>
      <c r="E2271">
        <v>245</v>
      </c>
      <c r="F2271">
        <v>125.27000000000001</v>
      </c>
      <c r="G2271">
        <v>125.27000000000001</v>
      </c>
      <c r="H2271" t="s">
        <v>7171</v>
      </c>
      <c r="I2271" t="s">
        <v>11</v>
      </c>
    </row>
    <row r="2272" spans="1:9" x14ac:dyDescent="0.25">
      <c r="A2272">
        <v>6805</v>
      </c>
      <c r="B2272" t="s">
        <v>2610</v>
      </c>
      <c r="C2272" t="s">
        <v>5926</v>
      </c>
      <c r="D2272">
        <v>119.5</v>
      </c>
      <c r="E2272">
        <v>119.5</v>
      </c>
      <c r="F2272">
        <v>61.1</v>
      </c>
      <c r="G2272">
        <v>61.1</v>
      </c>
      <c r="H2272" t="s">
        <v>7171</v>
      </c>
      <c r="I2272" t="s">
        <v>11</v>
      </c>
    </row>
    <row r="2273" spans="1:9" x14ac:dyDescent="0.25">
      <c r="A2273">
        <v>6805</v>
      </c>
      <c r="B2273" t="s">
        <v>2611</v>
      </c>
      <c r="C2273" t="s">
        <v>5927</v>
      </c>
      <c r="D2273">
        <v>43.3</v>
      </c>
      <c r="E2273">
        <v>43.3</v>
      </c>
      <c r="F2273">
        <v>22.14</v>
      </c>
      <c r="G2273">
        <v>22.14</v>
      </c>
      <c r="H2273" t="s">
        <v>7171</v>
      </c>
      <c r="I2273" t="s">
        <v>4</v>
      </c>
    </row>
    <row r="2274" spans="1:9" x14ac:dyDescent="0.25">
      <c r="A2274">
        <v>6805</v>
      </c>
      <c r="B2274" t="s">
        <v>2612</v>
      </c>
      <c r="C2274" t="s">
        <v>5928</v>
      </c>
      <c r="D2274">
        <v>30.3</v>
      </c>
      <c r="E2274">
        <v>30.3</v>
      </c>
      <c r="F2274">
        <v>15.5</v>
      </c>
      <c r="G2274">
        <v>15.5</v>
      </c>
      <c r="H2274" t="s">
        <v>7171</v>
      </c>
      <c r="I2274" t="s">
        <v>4</v>
      </c>
    </row>
    <row r="2275" spans="1:9" x14ac:dyDescent="0.25">
      <c r="A2275">
        <v>6805</v>
      </c>
      <c r="B2275" t="s">
        <v>2613</v>
      </c>
      <c r="C2275" t="s">
        <v>5929</v>
      </c>
      <c r="D2275">
        <v>23.9</v>
      </c>
      <c r="E2275">
        <v>23.9</v>
      </c>
      <c r="F2275">
        <v>12.22</v>
      </c>
      <c r="G2275">
        <v>12.22</v>
      </c>
      <c r="H2275" t="s">
        <v>7171</v>
      </c>
      <c r="I2275" t="s">
        <v>4</v>
      </c>
    </row>
    <row r="2276" spans="1:9" x14ac:dyDescent="0.25">
      <c r="A2276">
        <v>6805</v>
      </c>
      <c r="B2276" t="s">
        <v>2614</v>
      </c>
      <c r="C2276" t="s">
        <v>5930</v>
      </c>
      <c r="D2276">
        <v>21.6</v>
      </c>
      <c r="E2276">
        <v>21.6</v>
      </c>
      <c r="F2276">
        <v>11.049999999999999</v>
      </c>
      <c r="G2276">
        <v>11.049999999999999</v>
      </c>
      <c r="H2276" t="s">
        <v>7171</v>
      </c>
      <c r="I2276" t="s">
        <v>4</v>
      </c>
    </row>
    <row r="2277" spans="1:9" x14ac:dyDescent="0.25">
      <c r="A2277">
        <v>6805</v>
      </c>
      <c r="B2277" t="s">
        <v>2615</v>
      </c>
      <c r="C2277" t="s">
        <v>5931</v>
      </c>
      <c r="D2277">
        <v>20.2</v>
      </c>
      <c r="E2277">
        <v>20.2</v>
      </c>
      <c r="F2277">
        <v>10.33</v>
      </c>
      <c r="G2277">
        <v>10.33</v>
      </c>
      <c r="H2277" t="s">
        <v>7171</v>
      </c>
      <c r="I2277" t="s">
        <v>4</v>
      </c>
    </row>
    <row r="2278" spans="1:9" x14ac:dyDescent="0.25">
      <c r="A2278">
        <v>6805</v>
      </c>
      <c r="B2278" t="s">
        <v>2616</v>
      </c>
      <c r="C2278" t="s">
        <v>5932</v>
      </c>
      <c r="D2278">
        <v>17.7</v>
      </c>
      <c r="E2278">
        <v>17.7</v>
      </c>
      <c r="F2278">
        <v>9.0499999999999989</v>
      </c>
      <c r="G2278">
        <v>9.0499999999999989</v>
      </c>
      <c r="H2278" t="s">
        <v>7171</v>
      </c>
      <c r="I2278" t="s">
        <v>4</v>
      </c>
    </row>
    <row r="2279" spans="1:9" x14ac:dyDescent="0.25">
      <c r="A2279">
        <v>6805</v>
      </c>
      <c r="B2279" t="s">
        <v>2617</v>
      </c>
      <c r="C2279" t="s">
        <v>5933</v>
      </c>
      <c r="D2279">
        <v>17.7</v>
      </c>
      <c r="E2279">
        <v>17.7</v>
      </c>
      <c r="F2279">
        <v>9.0499999999999989</v>
      </c>
      <c r="G2279">
        <v>9.0499999999999989</v>
      </c>
      <c r="H2279" t="s">
        <v>7171</v>
      </c>
      <c r="I2279" t="s">
        <v>4</v>
      </c>
    </row>
    <row r="2280" spans="1:9" x14ac:dyDescent="0.25">
      <c r="A2280">
        <v>6805</v>
      </c>
      <c r="B2280" t="s">
        <v>2618</v>
      </c>
      <c r="C2280" t="s">
        <v>5934</v>
      </c>
      <c r="D2280">
        <v>17.5</v>
      </c>
      <c r="E2280">
        <v>17.5</v>
      </c>
      <c r="F2280">
        <v>8.9499999999999993</v>
      </c>
      <c r="G2280">
        <v>8.9499999999999993</v>
      </c>
      <c r="H2280" t="s">
        <v>7171</v>
      </c>
      <c r="I2280" t="s">
        <v>4</v>
      </c>
    </row>
    <row r="2281" spans="1:9" x14ac:dyDescent="0.25">
      <c r="A2281">
        <v>6805</v>
      </c>
      <c r="B2281" t="s">
        <v>2619</v>
      </c>
      <c r="C2281" t="s">
        <v>5935</v>
      </c>
      <c r="D2281">
        <v>17.399999999999999</v>
      </c>
      <c r="E2281">
        <v>17.399999999999999</v>
      </c>
      <c r="F2281">
        <v>8.9</v>
      </c>
      <c r="G2281">
        <v>8.9</v>
      </c>
      <c r="H2281" t="s">
        <v>7171</v>
      </c>
      <c r="I2281" t="s">
        <v>4</v>
      </c>
    </row>
    <row r="2282" spans="1:9" x14ac:dyDescent="0.25">
      <c r="A2282">
        <v>6805</v>
      </c>
      <c r="B2282" t="s">
        <v>2620</v>
      </c>
      <c r="C2282" t="s">
        <v>5936</v>
      </c>
      <c r="D2282">
        <v>17.100000000000001</v>
      </c>
      <c r="E2282">
        <v>17.100000000000001</v>
      </c>
      <c r="F2282">
        <v>8.75</v>
      </c>
      <c r="G2282">
        <v>8.75</v>
      </c>
      <c r="H2282" t="s">
        <v>7171</v>
      </c>
      <c r="I2282" t="s">
        <v>4</v>
      </c>
    </row>
    <row r="2283" spans="1:9" x14ac:dyDescent="0.25">
      <c r="A2283">
        <v>6805</v>
      </c>
      <c r="B2283" t="s">
        <v>2621</v>
      </c>
      <c r="C2283" t="s">
        <v>5937</v>
      </c>
      <c r="D2283">
        <v>16.399999999999999</v>
      </c>
      <c r="E2283">
        <v>16.399999999999999</v>
      </c>
      <c r="F2283">
        <v>8.39</v>
      </c>
      <c r="G2283">
        <v>8.39</v>
      </c>
      <c r="H2283" t="s">
        <v>7171</v>
      </c>
      <c r="I2283" t="s">
        <v>4</v>
      </c>
    </row>
    <row r="2284" spans="1:9" x14ac:dyDescent="0.25">
      <c r="A2284">
        <v>6805</v>
      </c>
      <c r="B2284" t="s">
        <v>2622</v>
      </c>
      <c r="C2284" t="s">
        <v>5938</v>
      </c>
      <c r="D2284">
        <v>16.100000000000001</v>
      </c>
      <c r="E2284">
        <v>16.100000000000001</v>
      </c>
      <c r="F2284">
        <v>8.24</v>
      </c>
      <c r="G2284">
        <v>8.24</v>
      </c>
      <c r="H2284" t="s">
        <v>7171</v>
      </c>
      <c r="I2284" t="s">
        <v>4</v>
      </c>
    </row>
    <row r="2285" spans="1:9" x14ac:dyDescent="0.25">
      <c r="A2285">
        <v>6805</v>
      </c>
      <c r="B2285" t="s">
        <v>2623</v>
      </c>
      <c r="C2285" t="s">
        <v>5939</v>
      </c>
      <c r="D2285">
        <v>16</v>
      </c>
      <c r="E2285">
        <v>16</v>
      </c>
      <c r="F2285">
        <v>8.19</v>
      </c>
      <c r="G2285">
        <v>8.19</v>
      </c>
      <c r="H2285" t="s">
        <v>7171</v>
      </c>
      <c r="I2285" t="s">
        <v>4</v>
      </c>
    </row>
    <row r="2286" spans="1:9" x14ac:dyDescent="0.25">
      <c r="A2286">
        <v>6805</v>
      </c>
      <c r="B2286" t="s">
        <v>2624</v>
      </c>
      <c r="C2286" t="s">
        <v>5940</v>
      </c>
      <c r="D2286">
        <v>15.9</v>
      </c>
      <c r="E2286">
        <v>15.9</v>
      </c>
      <c r="F2286">
        <v>8.129999999999999</v>
      </c>
      <c r="G2286">
        <v>8.129999999999999</v>
      </c>
      <c r="H2286" t="s">
        <v>7171</v>
      </c>
      <c r="I2286" t="s">
        <v>4</v>
      </c>
    </row>
    <row r="2287" spans="1:9" x14ac:dyDescent="0.25">
      <c r="A2287">
        <v>6805</v>
      </c>
      <c r="B2287" t="s">
        <v>2625</v>
      </c>
      <c r="C2287" t="s">
        <v>5941</v>
      </c>
      <c r="D2287">
        <v>15.9</v>
      </c>
      <c r="E2287">
        <v>15.9</v>
      </c>
      <c r="F2287">
        <v>8.129999999999999</v>
      </c>
      <c r="G2287">
        <v>8.129999999999999</v>
      </c>
      <c r="H2287" t="s">
        <v>7171</v>
      </c>
      <c r="I2287" t="s">
        <v>4</v>
      </c>
    </row>
    <row r="2288" spans="1:9" x14ac:dyDescent="0.25">
      <c r="A2288">
        <v>6805</v>
      </c>
      <c r="B2288" t="s">
        <v>2626</v>
      </c>
      <c r="C2288" t="s">
        <v>5942</v>
      </c>
      <c r="D2288">
        <v>15.4</v>
      </c>
      <c r="E2288">
        <v>15.4</v>
      </c>
      <c r="F2288">
        <v>7.88</v>
      </c>
      <c r="G2288">
        <v>7.88</v>
      </c>
      <c r="H2288" t="s">
        <v>7171</v>
      </c>
      <c r="I2288" t="s">
        <v>4</v>
      </c>
    </row>
    <row r="2289" spans="1:9" x14ac:dyDescent="0.25">
      <c r="A2289">
        <v>6805</v>
      </c>
      <c r="B2289" t="s">
        <v>2627</v>
      </c>
      <c r="C2289" t="s">
        <v>5943</v>
      </c>
      <c r="D2289">
        <v>14</v>
      </c>
      <c r="E2289">
        <v>14</v>
      </c>
      <c r="F2289">
        <v>7.16</v>
      </c>
      <c r="G2289">
        <v>7.16</v>
      </c>
      <c r="H2289" t="s">
        <v>7171</v>
      </c>
      <c r="I2289" t="s">
        <v>4</v>
      </c>
    </row>
    <row r="2290" spans="1:9" x14ac:dyDescent="0.25">
      <c r="A2290">
        <v>6805</v>
      </c>
      <c r="B2290" t="s">
        <v>2628</v>
      </c>
      <c r="C2290" t="s">
        <v>5944</v>
      </c>
      <c r="D2290">
        <v>13.8</v>
      </c>
      <c r="E2290">
        <v>13.8</v>
      </c>
      <c r="F2290">
        <v>7.06</v>
      </c>
      <c r="G2290">
        <v>7.06</v>
      </c>
      <c r="H2290" t="s">
        <v>7171</v>
      </c>
      <c r="I2290" t="s">
        <v>4</v>
      </c>
    </row>
    <row r="2291" spans="1:9" x14ac:dyDescent="0.25">
      <c r="A2291">
        <v>6805</v>
      </c>
      <c r="B2291" t="s">
        <v>2629</v>
      </c>
      <c r="C2291" t="s">
        <v>5945</v>
      </c>
      <c r="D2291">
        <v>13.2</v>
      </c>
      <c r="E2291">
        <v>13.2</v>
      </c>
      <c r="F2291">
        <v>6.75</v>
      </c>
      <c r="G2291">
        <v>6.75</v>
      </c>
      <c r="H2291" t="s">
        <v>7171</v>
      </c>
      <c r="I2291" t="s">
        <v>4</v>
      </c>
    </row>
    <row r="2292" spans="1:9" x14ac:dyDescent="0.25">
      <c r="A2292">
        <v>6805</v>
      </c>
      <c r="B2292" t="s">
        <v>2630</v>
      </c>
      <c r="C2292" t="s">
        <v>5946</v>
      </c>
      <c r="D2292">
        <v>12.9</v>
      </c>
      <c r="E2292">
        <v>12.9</v>
      </c>
      <c r="F2292">
        <v>6.6</v>
      </c>
      <c r="G2292">
        <v>6.6</v>
      </c>
      <c r="H2292" t="s">
        <v>7171</v>
      </c>
      <c r="I2292" t="s">
        <v>4</v>
      </c>
    </row>
    <row r="2293" spans="1:9" x14ac:dyDescent="0.25">
      <c r="A2293">
        <v>6805</v>
      </c>
      <c r="B2293" t="s">
        <v>2631</v>
      </c>
      <c r="C2293" t="s">
        <v>5947</v>
      </c>
      <c r="D2293">
        <v>11.5</v>
      </c>
      <c r="E2293">
        <v>11.5</v>
      </c>
      <c r="F2293">
        <v>5.88</v>
      </c>
      <c r="G2293">
        <v>5.88</v>
      </c>
      <c r="H2293" t="s">
        <v>7171</v>
      </c>
      <c r="I2293" t="s">
        <v>4</v>
      </c>
    </row>
    <row r="2294" spans="1:9" x14ac:dyDescent="0.25">
      <c r="A2294">
        <v>6805</v>
      </c>
      <c r="B2294" t="s">
        <v>2632</v>
      </c>
      <c r="C2294" t="s">
        <v>5948</v>
      </c>
      <c r="D2294">
        <v>11.2</v>
      </c>
      <c r="E2294">
        <v>11.2</v>
      </c>
      <c r="F2294">
        <v>5.7299999999999995</v>
      </c>
      <c r="G2294">
        <v>5.7299999999999995</v>
      </c>
      <c r="H2294" t="s">
        <v>7171</v>
      </c>
      <c r="I2294" t="s">
        <v>4</v>
      </c>
    </row>
    <row r="2295" spans="1:9" x14ac:dyDescent="0.25">
      <c r="A2295">
        <v>6805</v>
      </c>
      <c r="B2295" t="s">
        <v>2633</v>
      </c>
      <c r="C2295" t="s">
        <v>5949</v>
      </c>
      <c r="D2295">
        <v>10.9</v>
      </c>
      <c r="E2295">
        <v>10.9</v>
      </c>
      <c r="F2295">
        <v>5.58</v>
      </c>
      <c r="G2295">
        <v>5.58</v>
      </c>
      <c r="H2295" t="s">
        <v>7171</v>
      </c>
      <c r="I2295" t="s">
        <v>4</v>
      </c>
    </row>
    <row r="2296" spans="1:9" x14ac:dyDescent="0.25">
      <c r="A2296">
        <v>6805</v>
      </c>
      <c r="B2296" t="s">
        <v>2634</v>
      </c>
      <c r="C2296" t="s">
        <v>5950</v>
      </c>
      <c r="D2296">
        <v>10.8</v>
      </c>
      <c r="E2296">
        <v>10.8</v>
      </c>
      <c r="F2296">
        <v>5.5299999999999994</v>
      </c>
      <c r="G2296">
        <v>5.5299999999999994</v>
      </c>
      <c r="H2296" t="s">
        <v>7171</v>
      </c>
      <c r="I2296" t="s">
        <v>4</v>
      </c>
    </row>
    <row r="2297" spans="1:9" x14ac:dyDescent="0.25">
      <c r="A2297">
        <v>6805</v>
      </c>
      <c r="B2297" t="s">
        <v>2635</v>
      </c>
      <c r="C2297" t="s">
        <v>5951</v>
      </c>
      <c r="D2297">
        <v>10.1</v>
      </c>
      <c r="E2297">
        <v>10.1</v>
      </c>
      <c r="F2297">
        <v>5.17</v>
      </c>
      <c r="G2297">
        <v>5.17</v>
      </c>
      <c r="H2297" t="s">
        <v>7171</v>
      </c>
      <c r="I2297" t="s">
        <v>4</v>
      </c>
    </row>
    <row r="2298" spans="1:9" x14ac:dyDescent="0.25">
      <c r="A2298">
        <v>6805</v>
      </c>
      <c r="B2298" t="s">
        <v>2636</v>
      </c>
      <c r="C2298" t="s">
        <v>5952</v>
      </c>
      <c r="D2298">
        <v>9.3000000000000007</v>
      </c>
      <c r="E2298">
        <v>9.3000000000000007</v>
      </c>
      <c r="F2298">
        <v>4.76</v>
      </c>
      <c r="G2298">
        <v>4.76</v>
      </c>
      <c r="H2298" t="s">
        <v>7171</v>
      </c>
      <c r="I2298" t="s">
        <v>4</v>
      </c>
    </row>
    <row r="2299" spans="1:9" x14ac:dyDescent="0.25">
      <c r="A2299">
        <v>6805</v>
      </c>
      <c r="B2299" t="s">
        <v>2637</v>
      </c>
      <c r="C2299" t="s">
        <v>5953</v>
      </c>
      <c r="D2299">
        <v>9.3000000000000007</v>
      </c>
      <c r="E2299">
        <v>9.3000000000000007</v>
      </c>
      <c r="F2299">
        <v>4.76</v>
      </c>
      <c r="G2299">
        <v>4.76</v>
      </c>
      <c r="H2299" t="s">
        <v>7171</v>
      </c>
      <c r="I2299" t="s">
        <v>4</v>
      </c>
    </row>
    <row r="2300" spans="1:9" x14ac:dyDescent="0.25">
      <c r="A2300">
        <v>6805</v>
      </c>
      <c r="B2300" t="s">
        <v>2638</v>
      </c>
      <c r="C2300" t="s">
        <v>5954</v>
      </c>
      <c r="D2300">
        <v>8</v>
      </c>
      <c r="E2300">
        <v>8</v>
      </c>
      <c r="F2300">
        <v>4.0999999999999996</v>
      </c>
      <c r="G2300">
        <v>4.0999999999999996</v>
      </c>
      <c r="H2300" t="s">
        <v>7171</v>
      </c>
      <c r="I2300" t="s">
        <v>4</v>
      </c>
    </row>
    <row r="2301" spans="1:9" x14ac:dyDescent="0.25">
      <c r="A2301">
        <v>6805</v>
      </c>
      <c r="B2301" t="s">
        <v>2639</v>
      </c>
      <c r="C2301" t="s">
        <v>5955</v>
      </c>
      <c r="D2301">
        <v>8</v>
      </c>
      <c r="E2301">
        <v>8</v>
      </c>
      <c r="F2301">
        <v>4.0999999999999996</v>
      </c>
      <c r="G2301">
        <v>4.0999999999999996</v>
      </c>
      <c r="H2301" t="s">
        <v>7171</v>
      </c>
      <c r="I2301" t="s">
        <v>4</v>
      </c>
    </row>
    <row r="2302" spans="1:9" x14ac:dyDescent="0.25">
      <c r="A2302">
        <v>6805</v>
      </c>
      <c r="B2302" t="s">
        <v>2640</v>
      </c>
      <c r="C2302" t="s">
        <v>5956</v>
      </c>
      <c r="D2302">
        <v>7.9</v>
      </c>
      <c r="E2302">
        <v>7.9</v>
      </c>
      <c r="F2302">
        <v>4.04</v>
      </c>
      <c r="G2302">
        <v>4.04</v>
      </c>
      <c r="H2302" t="s">
        <v>7171</v>
      </c>
      <c r="I2302" t="s">
        <v>4</v>
      </c>
    </row>
    <row r="2303" spans="1:9" x14ac:dyDescent="0.25">
      <c r="A2303">
        <v>6805</v>
      </c>
      <c r="B2303" t="s">
        <v>2641</v>
      </c>
      <c r="C2303" t="s">
        <v>5957</v>
      </c>
      <c r="D2303">
        <v>7.6</v>
      </c>
      <c r="E2303">
        <v>7.6</v>
      </c>
      <c r="F2303">
        <v>3.8899999999999997</v>
      </c>
      <c r="G2303">
        <v>3.8899999999999997</v>
      </c>
      <c r="H2303" t="s">
        <v>7171</v>
      </c>
      <c r="I2303" t="s">
        <v>4</v>
      </c>
    </row>
    <row r="2304" spans="1:9" x14ac:dyDescent="0.25">
      <c r="A2304">
        <v>6805</v>
      </c>
      <c r="B2304" t="s">
        <v>2642</v>
      </c>
      <c r="C2304" t="s">
        <v>5958</v>
      </c>
      <c r="D2304">
        <v>6.2</v>
      </c>
      <c r="E2304">
        <v>6.2</v>
      </c>
      <c r="F2304">
        <v>3.1799999999999997</v>
      </c>
      <c r="G2304">
        <v>3.1799999999999997</v>
      </c>
      <c r="H2304" t="s">
        <v>7171</v>
      </c>
      <c r="I2304" t="s">
        <v>4</v>
      </c>
    </row>
    <row r="2305" spans="1:9" x14ac:dyDescent="0.25">
      <c r="A2305">
        <v>6805</v>
      </c>
      <c r="B2305" t="s">
        <v>2643</v>
      </c>
      <c r="C2305" t="s">
        <v>5959</v>
      </c>
      <c r="D2305">
        <v>6.2</v>
      </c>
      <c r="E2305">
        <v>6.2</v>
      </c>
      <c r="F2305">
        <v>3.1799999999999997</v>
      </c>
      <c r="G2305">
        <v>3.1799999999999997</v>
      </c>
      <c r="H2305" t="s">
        <v>7171</v>
      </c>
      <c r="I2305" t="s">
        <v>4</v>
      </c>
    </row>
    <row r="2306" spans="1:9" x14ac:dyDescent="0.25">
      <c r="A2306">
        <v>6805</v>
      </c>
      <c r="B2306" t="s">
        <v>2644</v>
      </c>
      <c r="C2306" t="s">
        <v>5960</v>
      </c>
      <c r="D2306">
        <v>5.6</v>
      </c>
      <c r="E2306">
        <v>5.6</v>
      </c>
      <c r="F2306">
        <v>2.8699999999999997</v>
      </c>
      <c r="G2306">
        <v>2.8699999999999997</v>
      </c>
      <c r="H2306" t="s">
        <v>7171</v>
      </c>
      <c r="I2306" t="s">
        <v>4</v>
      </c>
    </row>
    <row r="2307" spans="1:9" x14ac:dyDescent="0.25">
      <c r="A2307">
        <v>6805</v>
      </c>
      <c r="B2307" t="s">
        <v>2645</v>
      </c>
      <c r="C2307" t="s">
        <v>5961</v>
      </c>
      <c r="D2307">
        <v>5.6</v>
      </c>
      <c r="E2307">
        <v>5.6</v>
      </c>
      <c r="F2307">
        <v>2.8699999999999997</v>
      </c>
      <c r="G2307">
        <v>2.8699999999999997</v>
      </c>
      <c r="H2307" t="s">
        <v>7171</v>
      </c>
      <c r="I2307" t="s">
        <v>4</v>
      </c>
    </row>
    <row r="2308" spans="1:9" x14ac:dyDescent="0.25">
      <c r="A2308">
        <v>6805</v>
      </c>
      <c r="B2308" t="s">
        <v>2646</v>
      </c>
      <c r="C2308" t="s">
        <v>5962</v>
      </c>
      <c r="D2308">
        <v>5.3</v>
      </c>
      <c r="E2308">
        <v>5.3</v>
      </c>
      <c r="F2308">
        <v>2.71</v>
      </c>
      <c r="G2308">
        <v>2.71</v>
      </c>
      <c r="H2308" t="s">
        <v>7171</v>
      </c>
      <c r="I2308" t="s">
        <v>4</v>
      </c>
    </row>
    <row r="2309" spans="1:9" x14ac:dyDescent="0.25">
      <c r="A2309">
        <v>6805</v>
      </c>
      <c r="B2309" t="s">
        <v>2647</v>
      </c>
      <c r="C2309" t="s">
        <v>5963</v>
      </c>
      <c r="D2309">
        <v>5</v>
      </c>
      <c r="E2309">
        <v>5</v>
      </c>
      <c r="F2309">
        <v>2.5599999999999996</v>
      </c>
      <c r="G2309">
        <v>2.5599999999999996</v>
      </c>
      <c r="H2309" t="s">
        <v>7171</v>
      </c>
      <c r="I2309" t="s">
        <v>4</v>
      </c>
    </row>
    <row r="2310" spans="1:9" x14ac:dyDescent="0.25">
      <c r="A2310">
        <v>6805</v>
      </c>
      <c r="B2310" t="s">
        <v>2648</v>
      </c>
      <c r="C2310" t="s">
        <v>5964</v>
      </c>
      <c r="D2310">
        <v>4.2</v>
      </c>
      <c r="E2310">
        <v>4.2</v>
      </c>
      <c r="F2310">
        <v>2.15</v>
      </c>
      <c r="G2310">
        <v>2.15</v>
      </c>
      <c r="H2310" t="s">
        <v>7171</v>
      </c>
      <c r="I2310" t="s">
        <v>4</v>
      </c>
    </row>
    <row r="2311" spans="1:9" x14ac:dyDescent="0.25">
      <c r="A2311">
        <v>6805</v>
      </c>
      <c r="B2311" t="s">
        <v>2649</v>
      </c>
      <c r="C2311" t="s">
        <v>5965</v>
      </c>
      <c r="D2311">
        <v>4.2</v>
      </c>
      <c r="E2311">
        <v>4.2</v>
      </c>
      <c r="F2311">
        <v>2.15</v>
      </c>
      <c r="G2311">
        <v>2.15</v>
      </c>
      <c r="H2311" t="s">
        <v>7171</v>
      </c>
      <c r="I2311" t="s">
        <v>4</v>
      </c>
    </row>
    <row r="2312" spans="1:9" x14ac:dyDescent="0.25">
      <c r="A2312">
        <v>6805</v>
      </c>
      <c r="B2312" t="s">
        <v>2650</v>
      </c>
      <c r="C2312" t="s">
        <v>5966</v>
      </c>
      <c r="D2312">
        <v>3.4</v>
      </c>
      <c r="E2312">
        <v>3.4</v>
      </c>
      <c r="F2312">
        <v>1.74</v>
      </c>
      <c r="G2312">
        <v>1.74</v>
      </c>
      <c r="H2312" t="s">
        <v>7171</v>
      </c>
      <c r="I2312" t="s">
        <v>4</v>
      </c>
    </row>
    <row r="2313" spans="1:9" x14ac:dyDescent="0.25">
      <c r="A2313">
        <v>6805</v>
      </c>
      <c r="B2313" t="s">
        <v>2651</v>
      </c>
      <c r="C2313" t="s">
        <v>5967</v>
      </c>
      <c r="D2313">
        <v>3.1</v>
      </c>
      <c r="E2313">
        <v>3.1</v>
      </c>
      <c r="F2313">
        <v>1.59</v>
      </c>
      <c r="G2313">
        <v>1.59</v>
      </c>
      <c r="H2313" t="s">
        <v>7171</v>
      </c>
      <c r="I2313" t="s">
        <v>4</v>
      </c>
    </row>
    <row r="2314" spans="1:9" x14ac:dyDescent="0.25">
      <c r="A2314">
        <v>6805</v>
      </c>
      <c r="B2314" t="s">
        <v>2652</v>
      </c>
      <c r="C2314" t="s">
        <v>5968</v>
      </c>
      <c r="D2314">
        <v>2.8</v>
      </c>
      <c r="E2314">
        <v>2.8</v>
      </c>
      <c r="F2314">
        <v>1.44</v>
      </c>
      <c r="G2314">
        <v>1.44</v>
      </c>
      <c r="H2314" t="s">
        <v>7171</v>
      </c>
      <c r="I2314" t="s">
        <v>4</v>
      </c>
    </row>
    <row r="2315" spans="1:9" x14ac:dyDescent="0.25">
      <c r="A2315">
        <v>6805</v>
      </c>
      <c r="B2315" t="s">
        <v>2653</v>
      </c>
      <c r="C2315" t="s">
        <v>5969</v>
      </c>
      <c r="D2315">
        <v>2.5</v>
      </c>
      <c r="E2315">
        <v>2.5</v>
      </c>
      <c r="F2315">
        <v>1.28</v>
      </c>
      <c r="G2315">
        <v>1.28</v>
      </c>
      <c r="H2315" t="s">
        <v>7171</v>
      </c>
      <c r="I2315" t="s">
        <v>4</v>
      </c>
    </row>
    <row r="2316" spans="1:9" x14ac:dyDescent="0.25">
      <c r="A2316">
        <v>6806</v>
      </c>
      <c r="B2316" t="s">
        <v>2654</v>
      </c>
      <c r="C2316" t="s">
        <v>5970</v>
      </c>
      <c r="D2316">
        <v>12253.7</v>
      </c>
      <c r="E2316">
        <v>22279.5</v>
      </c>
      <c r="F2316">
        <v>6265.22</v>
      </c>
      <c r="G2316">
        <v>11391.33</v>
      </c>
      <c r="H2316" t="s">
        <v>7172</v>
      </c>
      <c r="I2316" t="s">
        <v>17</v>
      </c>
    </row>
    <row r="2317" spans="1:9" x14ac:dyDescent="0.25">
      <c r="A2317">
        <v>6806</v>
      </c>
      <c r="B2317" t="s">
        <v>2655</v>
      </c>
      <c r="C2317" t="s">
        <v>5971</v>
      </c>
      <c r="D2317">
        <v>5999.4</v>
      </c>
      <c r="E2317">
        <v>10908</v>
      </c>
      <c r="F2317">
        <v>3067.4500000000003</v>
      </c>
      <c r="G2317">
        <v>5577.18</v>
      </c>
      <c r="H2317" t="s">
        <v>7172</v>
      </c>
      <c r="I2317" t="s">
        <v>11</v>
      </c>
    </row>
    <row r="2318" spans="1:9" x14ac:dyDescent="0.25">
      <c r="A2318">
        <v>6806</v>
      </c>
      <c r="B2318" t="s">
        <v>2656</v>
      </c>
      <c r="C2318" t="s">
        <v>5972</v>
      </c>
      <c r="D2318">
        <v>3520</v>
      </c>
      <c r="E2318">
        <v>6400</v>
      </c>
      <c r="F2318">
        <v>1799.75</v>
      </c>
      <c r="G2318">
        <v>3272.2700000000004</v>
      </c>
      <c r="H2318" t="s">
        <v>7172</v>
      </c>
      <c r="I2318" t="s">
        <v>11</v>
      </c>
    </row>
    <row r="2319" spans="1:9" x14ac:dyDescent="0.25">
      <c r="A2319">
        <v>6806</v>
      </c>
      <c r="B2319" t="s">
        <v>2657</v>
      </c>
      <c r="C2319" t="s">
        <v>5973</v>
      </c>
      <c r="D2319">
        <v>3357.8</v>
      </c>
      <c r="E2319">
        <v>6105</v>
      </c>
      <c r="F2319">
        <v>1716.82</v>
      </c>
      <c r="G2319">
        <v>3121.44</v>
      </c>
      <c r="H2319" t="s">
        <v>7172</v>
      </c>
      <c r="I2319" t="s">
        <v>4</v>
      </c>
    </row>
    <row r="2320" spans="1:9" x14ac:dyDescent="0.25">
      <c r="A2320">
        <v>6806</v>
      </c>
      <c r="B2320" t="s">
        <v>2658</v>
      </c>
      <c r="C2320" t="s">
        <v>5974</v>
      </c>
      <c r="D2320">
        <v>2310</v>
      </c>
      <c r="E2320">
        <v>4200</v>
      </c>
      <c r="F2320">
        <v>1181.0899999999999</v>
      </c>
      <c r="G2320">
        <v>2147.4300000000003</v>
      </c>
      <c r="H2320" t="s">
        <v>7172</v>
      </c>
      <c r="I2320" t="s">
        <v>4</v>
      </c>
    </row>
    <row r="2321" spans="1:9" x14ac:dyDescent="0.25">
      <c r="A2321">
        <v>6806</v>
      </c>
      <c r="B2321" t="s">
        <v>2659</v>
      </c>
      <c r="C2321" t="s">
        <v>5975</v>
      </c>
      <c r="D2321">
        <v>2189.6</v>
      </c>
      <c r="E2321">
        <v>3981.2</v>
      </c>
      <c r="F2321">
        <v>1119.53</v>
      </c>
      <c r="G2321">
        <v>2035.56</v>
      </c>
      <c r="H2321" t="s">
        <v>7172</v>
      </c>
      <c r="I2321" t="s">
        <v>15</v>
      </c>
    </row>
    <row r="2322" spans="1:9" x14ac:dyDescent="0.25">
      <c r="A2322">
        <v>6806</v>
      </c>
      <c r="B2322" t="s">
        <v>2660</v>
      </c>
      <c r="C2322" t="s">
        <v>5976</v>
      </c>
      <c r="D2322">
        <v>1680.1</v>
      </c>
      <c r="E2322">
        <v>8400.7000000000007</v>
      </c>
      <c r="F2322">
        <v>859.03</v>
      </c>
      <c r="G2322">
        <v>4295.21</v>
      </c>
      <c r="H2322" t="s">
        <v>7172</v>
      </c>
      <c r="I2322" t="s">
        <v>17</v>
      </c>
    </row>
    <row r="2323" spans="1:9" x14ac:dyDescent="0.25">
      <c r="A2323">
        <v>6806</v>
      </c>
      <c r="B2323" t="s">
        <v>2661</v>
      </c>
      <c r="C2323" t="s">
        <v>5977</v>
      </c>
      <c r="D2323">
        <v>1587.9</v>
      </c>
      <c r="E2323">
        <v>2887</v>
      </c>
      <c r="F2323">
        <v>811.89</v>
      </c>
      <c r="G2323">
        <v>1476.1</v>
      </c>
      <c r="H2323" t="s">
        <v>7172</v>
      </c>
      <c r="I2323" t="s">
        <v>15</v>
      </c>
    </row>
    <row r="2324" spans="1:9" x14ac:dyDescent="0.25">
      <c r="A2324">
        <v>6806</v>
      </c>
      <c r="B2324" t="s">
        <v>2662</v>
      </c>
      <c r="C2324" t="s">
        <v>5978</v>
      </c>
      <c r="D2324">
        <v>1411.8</v>
      </c>
      <c r="E2324">
        <v>2566.8000000000002</v>
      </c>
      <c r="F2324">
        <v>721.85</v>
      </c>
      <c r="G2324">
        <v>1312.39</v>
      </c>
      <c r="H2324" t="s">
        <v>7172</v>
      </c>
      <c r="I2324" t="s">
        <v>68</v>
      </c>
    </row>
    <row r="2325" spans="1:9" x14ac:dyDescent="0.25">
      <c r="A2325">
        <v>6806</v>
      </c>
      <c r="B2325" t="s">
        <v>2663</v>
      </c>
      <c r="C2325" t="s">
        <v>5979</v>
      </c>
      <c r="D2325">
        <v>1298.4000000000001</v>
      </c>
      <c r="E2325">
        <v>6492.2</v>
      </c>
      <c r="F2325">
        <v>663.87</v>
      </c>
      <c r="G2325">
        <v>3319.4100000000003</v>
      </c>
      <c r="H2325" t="s">
        <v>7172</v>
      </c>
      <c r="I2325" t="s">
        <v>11</v>
      </c>
    </row>
    <row r="2326" spans="1:9" x14ac:dyDescent="0.25">
      <c r="A2326">
        <v>6806</v>
      </c>
      <c r="B2326" t="s">
        <v>2664</v>
      </c>
      <c r="C2326" t="s">
        <v>5980</v>
      </c>
      <c r="D2326">
        <v>1255.7</v>
      </c>
      <c r="E2326">
        <v>6278.1</v>
      </c>
      <c r="F2326">
        <v>642.03</v>
      </c>
      <c r="G2326">
        <v>3209.9500000000003</v>
      </c>
      <c r="H2326" t="s">
        <v>7172</v>
      </c>
      <c r="I2326" t="s">
        <v>17</v>
      </c>
    </row>
    <row r="2327" spans="1:9" x14ac:dyDescent="0.25">
      <c r="A2327">
        <v>6806</v>
      </c>
      <c r="B2327" t="s">
        <v>2665</v>
      </c>
      <c r="C2327" t="s">
        <v>5981</v>
      </c>
      <c r="D2327">
        <v>1228.8</v>
      </c>
      <c r="E2327">
        <v>6144</v>
      </c>
      <c r="F2327">
        <v>628.28</v>
      </c>
      <c r="G2327">
        <v>3141.38</v>
      </c>
      <c r="H2327" t="s">
        <v>7172</v>
      </c>
      <c r="I2327" t="s">
        <v>4</v>
      </c>
    </row>
    <row r="2328" spans="1:9" x14ac:dyDescent="0.25">
      <c r="A2328">
        <v>6806</v>
      </c>
      <c r="B2328" t="s">
        <v>2666</v>
      </c>
      <c r="C2328" t="s">
        <v>5982</v>
      </c>
      <c r="D2328">
        <v>1228.8</v>
      </c>
      <c r="E2328">
        <v>6144</v>
      </c>
      <c r="F2328">
        <v>628.28</v>
      </c>
      <c r="G2328">
        <v>3141.38</v>
      </c>
      <c r="H2328" t="s">
        <v>7172</v>
      </c>
      <c r="I2328" t="s">
        <v>11</v>
      </c>
    </row>
    <row r="2329" spans="1:9" x14ac:dyDescent="0.25">
      <c r="A2329">
        <v>6806</v>
      </c>
      <c r="B2329" t="s">
        <v>2667</v>
      </c>
      <c r="C2329" t="s">
        <v>2668</v>
      </c>
      <c r="D2329">
        <v>1180</v>
      </c>
      <c r="E2329">
        <v>5900</v>
      </c>
      <c r="F2329">
        <v>603.33000000000004</v>
      </c>
      <c r="G2329">
        <v>3016.63</v>
      </c>
      <c r="H2329" t="s">
        <v>7172</v>
      </c>
      <c r="I2329" t="s">
        <v>4</v>
      </c>
    </row>
    <row r="2330" spans="1:9" x14ac:dyDescent="0.25">
      <c r="A2330">
        <v>6806</v>
      </c>
      <c r="B2330" t="s">
        <v>2669</v>
      </c>
      <c r="C2330" t="s">
        <v>5983</v>
      </c>
      <c r="D2330">
        <v>1000</v>
      </c>
      <c r="E2330">
        <v>5000</v>
      </c>
      <c r="F2330">
        <v>511.3</v>
      </c>
      <c r="G2330">
        <v>2556.46</v>
      </c>
      <c r="H2330" t="s">
        <v>7172</v>
      </c>
      <c r="I2330" t="s">
        <v>15</v>
      </c>
    </row>
    <row r="2331" spans="1:9" x14ac:dyDescent="0.25">
      <c r="A2331">
        <v>6806</v>
      </c>
      <c r="B2331" t="s">
        <v>2670</v>
      </c>
      <c r="C2331" t="s">
        <v>5984</v>
      </c>
      <c r="D2331">
        <v>962.5</v>
      </c>
      <c r="E2331">
        <v>1750</v>
      </c>
      <c r="F2331">
        <v>492.12</v>
      </c>
      <c r="G2331">
        <v>894.77</v>
      </c>
      <c r="H2331" t="s">
        <v>7172</v>
      </c>
      <c r="I2331" t="s">
        <v>17</v>
      </c>
    </row>
    <row r="2332" spans="1:9" x14ac:dyDescent="0.25">
      <c r="A2332">
        <v>6806</v>
      </c>
      <c r="B2332" t="s">
        <v>2671</v>
      </c>
      <c r="C2332" t="s">
        <v>5985</v>
      </c>
      <c r="D2332">
        <v>707.4</v>
      </c>
      <c r="E2332">
        <v>1286.2</v>
      </c>
      <c r="F2332">
        <v>361.69</v>
      </c>
      <c r="G2332">
        <v>657.63</v>
      </c>
      <c r="H2332" t="s">
        <v>7172</v>
      </c>
      <c r="I2332" t="s">
        <v>15</v>
      </c>
    </row>
    <row r="2333" spans="1:9" x14ac:dyDescent="0.25">
      <c r="A2333">
        <v>6806</v>
      </c>
      <c r="B2333" t="s">
        <v>2672</v>
      </c>
      <c r="C2333" t="s">
        <v>5986</v>
      </c>
      <c r="D2333">
        <v>615.29999999999995</v>
      </c>
      <c r="E2333">
        <v>4102</v>
      </c>
      <c r="F2333">
        <v>314.59999999999997</v>
      </c>
      <c r="G2333">
        <v>2097.3200000000002</v>
      </c>
      <c r="H2333" t="s">
        <v>7172</v>
      </c>
      <c r="I2333" t="s">
        <v>15</v>
      </c>
    </row>
    <row r="2334" spans="1:9" x14ac:dyDescent="0.25">
      <c r="A2334">
        <v>6806</v>
      </c>
      <c r="B2334" t="s">
        <v>2673</v>
      </c>
      <c r="C2334" t="s">
        <v>2674</v>
      </c>
      <c r="D2334">
        <v>609.5</v>
      </c>
      <c r="E2334">
        <v>3047.5</v>
      </c>
      <c r="F2334">
        <v>311.64</v>
      </c>
      <c r="G2334">
        <v>1558.17</v>
      </c>
      <c r="H2334" t="s">
        <v>7172</v>
      </c>
      <c r="I2334" t="s">
        <v>11</v>
      </c>
    </row>
    <row r="2335" spans="1:9" x14ac:dyDescent="0.25">
      <c r="A2335">
        <v>6806</v>
      </c>
      <c r="B2335" t="s">
        <v>2675</v>
      </c>
      <c r="C2335" t="s">
        <v>5987</v>
      </c>
      <c r="D2335">
        <v>586.6</v>
      </c>
      <c r="E2335">
        <v>1066.7</v>
      </c>
      <c r="F2335">
        <v>299.93</v>
      </c>
      <c r="G2335">
        <v>545.4</v>
      </c>
      <c r="H2335" t="s">
        <v>7172</v>
      </c>
      <c r="I2335" t="s">
        <v>4</v>
      </c>
    </row>
    <row r="2336" spans="1:9" x14ac:dyDescent="0.25">
      <c r="A2336">
        <v>6806</v>
      </c>
      <c r="B2336" t="s">
        <v>2676</v>
      </c>
      <c r="C2336" t="s">
        <v>5988</v>
      </c>
      <c r="D2336">
        <v>550</v>
      </c>
      <c r="E2336">
        <v>1000</v>
      </c>
      <c r="F2336">
        <v>281.21999999999997</v>
      </c>
      <c r="G2336">
        <v>511.3</v>
      </c>
      <c r="H2336" t="s">
        <v>7172</v>
      </c>
      <c r="I2336" t="s">
        <v>17</v>
      </c>
    </row>
    <row r="2337" spans="1:9" x14ac:dyDescent="0.25">
      <c r="A2337">
        <v>6806</v>
      </c>
      <c r="B2337" t="s">
        <v>2677</v>
      </c>
      <c r="C2337" t="s">
        <v>5989</v>
      </c>
      <c r="D2337">
        <v>540</v>
      </c>
      <c r="E2337">
        <v>2700</v>
      </c>
      <c r="F2337">
        <v>276.09999999999997</v>
      </c>
      <c r="G2337">
        <v>1380.49</v>
      </c>
      <c r="H2337" t="s">
        <v>7172</v>
      </c>
      <c r="I2337" t="s">
        <v>15</v>
      </c>
    </row>
    <row r="2338" spans="1:9" x14ac:dyDescent="0.25">
      <c r="A2338">
        <v>6806</v>
      </c>
      <c r="B2338" t="s">
        <v>2678</v>
      </c>
      <c r="C2338" t="s">
        <v>5990</v>
      </c>
      <c r="D2338">
        <v>522.5</v>
      </c>
      <c r="E2338">
        <v>950.1</v>
      </c>
      <c r="F2338">
        <v>267.15999999999997</v>
      </c>
      <c r="G2338">
        <v>485.78</v>
      </c>
      <c r="H2338" t="s">
        <v>7172</v>
      </c>
      <c r="I2338" t="s">
        <v>15</v>
      </c>
    </row>
    <row r="2339" spans="1:9" x14ac:dyDescent="0.25">
      <c r="A2339">
        <v>6806</v>
      </c>
      <c r="B2339" t="s">
        <v>2679</v>
      </c>
      <c r="C2339" t="s">
        <v>5991</v>
      </c>
      <c r="D2339">
        <v>519.5</v>
      </c>
      <c r="E2339">
        <v>2597.1</v>
      </c>
      <c r="F2339">
        <v>265.62</v>
      </c>
      <c r="G2339">
        <v>1327.8799999999999</v>
      </c>
      <c r="H2339" t="s">
        <v>7172</v>
      </c>
      <c r="I2339" t="s">
        <v>4</v>
      </c>
    </row>
    <row r="2340" spans="1:9" x14ac:dyDescent="0.25">
      <c r="A2340">
        <v>6806</v>
      </c>
      <c r="B2340" t="s">
        <v>2680</v>
      </c>
      <c r="C2340" t="s">
        <v>5992</v>
      </c>
      <c r="D2340">
        <v>477.3</v>
      </c>
      <c r="E2340">
        <v>3182</v>
      </c>
      <c r="F2340">
        <v>244.04</v>
      </c>
      <c r="G2340">
        <v>1626.94</v>
      </c>
      <c r="H2340" t="s">
        <v>7172</v>
      </c>
      <c r="I2340" t="s">
        <v>15</v>
      </c>
    </row>
    <row r="2341" spans="1:9" x14ac:dyDescent="0.25">
      <c r="A2341">
        <v>6806</v>
      </c>
      <c r="B2341" t="s">
        <v>2681</v>
      </c>
      <c r="C2341" t="s">
        <v>5993</v>
      </c>
      <c r="D2341">
        <v>446.1</v>
      </c>
      <c r="E2341">
        <v>2230.4</v>
      </c>
      <c r="F2341">
        <v>228.09</v>
      </c>
      <c r="G2341">
        <v>1140.3900000000001</v>
      </c>
      <c r="H2341" t="s">
        <v>7172</v>
      </c>
      <c r="I2341" t="s">
        <v>4</v>
      </c>
    </row>
    <row r="2342" spans="1:9" x14ac:dyDescent="0.25">
      <c r="A2342">
        <v>6806</v>
      </c>
      <c r="B2342" t="s">
        <v>2682</v>
      </c>
      <c r="C2342" t="s">
        <v>5994</v>
      </c>
      <c r="D2342">
        <v>391</v>
      </c>
      <c r="E2342">
        <v>782</v>
      </c>
      <c r="F2342">
        <v>199.92</v>
      </c>
      <c r="G2342">
        <v>399.84</v>
      </c>
      <c r="H2342" t="s">
        <v>7172</v>
      </c>
      <c r="I2342" t="s">
        <v>17</v>
      </c>
    </row>
    <row r="2343" spans="1:9" x14ac:dyDescent="0.25">
      <c r="A2343">
        <v>6806</v>
      </c>
      <c r="B2343" t="s">
        <v>2683</v>
      </c>
      <c r="C2343" t="s">
        <v>2684</v>
      </c>
      <c r="D2343">
        <v>300</v>
      </c>
      <c r="E2343">
        <v>600</v>
      </c>
      <c r="F2343">
        <v>153.38999999999999</v>
      </c>
      <c r="G2343">
        <v>306.77999999999997</v>
      </c>
      <c r="H2343" t="s">
        <v>7172</v>
      </c>
      <c r="I2343" t="s">
        <v>15</v>
      </c>
    </row>
    <row r="2344" spans="1:9" x14ac:dyDescent="0.25">
      <c r="A2344">
        <v>6806</v>
      </c>
      <c r="B2344" t="s">
        <v>2685</v>
      </c>
      <c r="C2344" t="s">
        <v>5995</v>
      </c>
      <c r="D2344">
        <v>285.2</v>
      </c>
      <c r="E2344">
        <v>1426</v>
      </c>
      <c r="F2344">
        <v>145.82999999999998</v>
      </c>
      <c r="G2344">
        <v>729.11</v>
      </c>
      <c r="H2344" t="s">
        <v>7172</v>
      </c>
      <c r="I2344" t="s">
        <v>7</v>
      </c>
    </row>
    <row r="2345" spans="1:9" x14ac:dyDescent="0.25">
      <c r="A2345">
        <v>6806</v>
      </c>
      <c r="B2345" t="s">
        <v>2686</v>
      </c>
      <c r="C2345" t="s">
        <v>5996</v>
      </c>
      <c r="D2345">
        <v>285.10000000000002</v>
      </c>
      <c r="E2345">
        <v>518.4</v>
      </c>
      <c r="F2345">
        <v>145.76999999999998</v>
      </c>
      <c r="G2345">
        <v>265.06</v>
      </c>
      <c r="H2345" t="s">
        <v>7172</v>
      </c>
      <c r="I2345" t="s">
        <v>7</v>
      </c>
    </row>
    <row r="2346" spans="1:9" x14ac:dyDescent="0.25">
      <c r="A2346">
        <v>6806</v>
      </c>
      <c r="B2346" t="s">
        <v>2687</v>
      </c>
      <c r="C2346" t="s">
        <v>5997</v>
      </c>
      <c r="D2346">
        <v>167.8</v>
      </c>
      <c r="E2346">
        <v>305</v>
      </c>
      <c r="F2346">
        <v>85.800000000000011</v>
      </c>
      <c r="G2346">
        <v>155.94999999999999</v>
      </c>
      <c r="H2346" t="s">
        <v>7172</v>
      </c>
      <c r="I2346" t="s">
        <v>7</v>
      </c>
    </row>
    <row r="2347" spans="1:9" x14ac:dyDescent="0.25">
      <c r="A2347">
        <v>6806</v>
      </c>
      <c r="B2347" t="s">
        <v>2688</v>
      </c>
      <c r="C2347" t="s">
        <v>5998</v>
      </c>
      <c r="D2347">
        <v>160.4</v>
      </c>
      <c r="E2347">
        <v>291.7</v>
      </c>
      <c r="F2347">
        <v>82.02000000000001</v>
      </c>
      <c r="G2347">
        <v>149.14999999999998</v>
      </c>
      <c r="H2347" t="s">
        <v>7172</v>
      </c>
      <c r="I2347" t="s">
        <v>17</v>
      </c>
    </row>
    <row r="2348" spans="1:9" x14ac:dyDescent="0.25">
      <c r="A2348">
        <v>6806</v>
      </c>
      <c r="B2348" t="s">
        <v>2689</v>
      </c>
      <c r="C2348" t="s">
        <v>5999</v>
      </c>
      <c r="D2348">
        <v>103.4</v>
      </c>
      <c r="E2348">
        <v>187.9</v>
      </c>
      <c r="F2348">
        <v>52.87</v>
      </c>
      <c r="G2348">
        <v>96.08</v>
      </c>
      <c r="H2348" t="s">
        <v>7172</v>
      </c>
      <c r="I2348" t="s">
        <v>7</v>
      </c>
    </row>
    <row r="2349" spans="1:9" x14ac:dyDescent="0.25">
      <c r="A2349">
        <v>6806</v>
      </c>
      <c r="B2349" t="s">
        <v>2690</v>
      </c>
      <c r="C2349" t="s">
        <v>6000</v>
      </c>
      <c r="D2349">
        <v>79.2</v>
      </c>
      <c r="E2349">
        <v>144</v>
      </c>
      <c r="F2349">
        <v>40.5</v>
      </c>
      <c r="G2349">
        <v>73.63000000000001</v>
      </c>
      <c r="H2349" t="s">
        <v>7172</v>
      </c>
      <c r="I2349" t="s">
        <v>7</v>
      </c>
    </row>
    <row r="2350" spans="1:9" x14ac:dyDescent="0.25">
      <c r="A2350">
        <v>6806</v>
      </c>
      <c r="B2350" t="s">
        <v>2691</v>
      </c>
      <c r="C2350" t="s">
        <v>6001</v>
      </c>
      <c r="D2350">
        <v>16.8</v>
      </c>
      <c r="E2350">
        <v>30.7</v>
      </c>
      <c r="F2350">
        <v>8.59</v>
      </c>
      <c r="G2350">
        <v>15.7</v>
      </c>
      <c r="H2350" t="s">
        <v>7172</v>
      </c>
      <c r="I2350" t="s">
        <v>15</v>
      </c>
    </row>
    <row r="2351" spans="1:9" x14ac:dyDescent="0.25">
      <c r="A2351">
        <v>6807</v>
      </c>
      <c r="B2351" t="s">
        <v>2692</v>
      </c>
      <c r="C2351" t="s">
        <v>6002</v>
      </c>
      <c r="D2351">
        <v>2395.1</v>
      </c>
      <c r="E2351">
        <v>2395.1</v>
      </c>
      <c r="F2351">
        <v>1224.5999999999999</v>
      </c>
      <c r="G2351">
        <v>1224.5999999999999</v>
      </c>
      <c r="H2351" t="s">
        <v>7173</v>
      </c>
      <c r="I2351" t="s">
        <v>11</v>
      </c>
    </row>
    <row r="2352" spans="1:9" x14ac:dyDescent="0.25">
      <c r="A2352">
        <v>6807</v>
      </c>
      <c r="B2352" t="s">
        <v>2693</v>
      </c>
      <c r="C2352" t="s">
        <v>2694</v>
      </c>
      <c r="D2352">
        <v>1193.5</v>
      </c>
      <c r="E2352">
        <v>1193.5</v>
      </c>
      <c r="F2352">
        <v>610.23</v>
      </c>
      <c r="G2352">
        <v>610.23</v>
      </c>
      <c r="H2352" t="s">
        <v>7173</v>
      </c>
      <c r="I2352" t="s">
        <v>4</v>
      </c>
    </row>
    <row r="2353" spans="1:9" x14ac:dyDescent="0.25">
      <c r="A2353">
        <v>6807</v>
      </c>
      <c r="B2353" t="s">
        <v>2695</v>
      </c>
      <c r="C2353" t="s">
        <v>6003</v>
      </c>
      <c r="D2353">
        <v>784.9</v>
      </c>
      <c r="E2353">
        <v>784.9</v>
      </c>
      <c r="F2353">
        <v>401.32</v>
      </c>
      <c r="G2353">
        <v>401.32</v>
      </c>
      <c r="H2353" t="s">
        <v>7173</v>
      </c>
      <c r="I2353" t="s">
        <v>11</v>
      </c>
    </row>
    <row r="2354" spans="1:9" x14ac:dyDescent="0.25">
      <c r="A2354">
        <v>6807</v>
      </c>
      <c r="B2354" t="s">
        <v>2696</v>
      </c>
      <c r="C2354" t="s">
        <v>2697</v>
      </c>
      <c r="D2354">
        <v>329.6</v>
      </c>
      <c r="E2354">
        <v>592.6</v>
      </c>
      <c r="F2354">
        <v>168.53</v>
      </c>
      <c r="G2354">
        <v>303</v>
      </c>
      <c r="H2354" t="s">
        <v>7173</v>
      </c>
      <c r="I2354" t="s">
        <v>17</v>
      </c>
    </row>
    <row r="2355" spans="1:9" x14ac:dyDescent="0.25">
      <c r="A2355">
        <v>6807</v>
      </c>
      <c r="B2355" t="s">
        <v>2698</v>
      </c>
      <c r="C2355" t="s">
        <v>2699</v>
      </c>
      <c r="D2355">
        <v>290.39999999999998</v>
      </c>
      <c r="E2355">
        <v>580.79999999999995</v>
      </c>
      <c r="F2355">
        <v>148.47999999999999</v>
      </c>
      <c r="G2355">
        <v>296.95999999999998</v>
      </c>
      <c r="H2355" t="s">
        <v>7173</v>
      </c>
      <c r="I2355" t="s">
        <v>17</v>
      </c>
    </row>
    <row r="2356" spans="1:9" x14ac:dyDescent="0.25">
      <c r="A2356">
        <v>6807</v>
      </c>
      <c r="B2356" t="s">
        <v>2700</v>
      </c>
      <c r="C2356" t="s">
        <v>2701</v>
      </c>
      <c r="D2356">
        <v>63.5</v>
      </c>
      <c r="E2356">
        <v>63.5</v>
      </c>
      <c r="F2356">
        <v>32.47</v>
      </c>
      <c r="G2356">
        <v>32.47</v>
      </c>
      <c r="H2356" t="s">
        <v>7173</v>
      </c>
      <c r="I2356" t="s">
        <v>15</v>
      </c>
    </row>
    <row r="2357" spans="1:9" x14ac:dyDescent="0.25">
      <c r="A2357">
        <v>6807</v>
      </c>
      <c r="B2357" t="s">
        <v>2702</v>
      </c>
      <c r="C2357" t="s">
        <v>6004</v>
      </c>
      <c r="D2357">
        <v>0</v>
      </c>
      <c r="E2357">
        <v>3378.2</v>
      </c>
      <c r="F2357">
        <v>0</v>
      </c>
      <c r="G2357">
        <v>1727.25</v>
      </c>
      <c r="H2357" t="s">
        <v>7173</v>
      </c>
      <c r="I2357" t="s">
        <v>11</v>
      </c>
    </row>
    <row r="2358" spans="1:9" x14ac:dyDescent="0.25">
      <c r="A2358">
        <v>6808</v>
      </c>
      <c r="B2358" t="s">
        <v>2703</v>
      </c>
      <c r="C2358" t="s">
        <v>2704</v>
      </c>
      <c r="D2358">
        <v>1194.5999999999999</v>
      </c>
      <c r="E2358">
        <v>1194.5999999999999</v>
      </c>
      <c r="F2358">
        <v>610.79</v>
      </c>
      <c r="G2358">
        <v>610.79</v>
      </c>
      <c r="H2358" t="s">
        <v>7174</v>
      </c>
      <c r="I2358" t="s">
        <v>4</v>
      </c>
    </row>
    <row r="2359" spans="1:9" x14ac:dyDescent="0.25">
      <c r="A2359">
        <v>6808</v>
      </c>
      <c r="B2359" t="s">
        <v>2705</v>
      </c>
      <c r="C2359" t="s">
        <v>6005</v>
      </c>
      <c r="D2359">
        <v>1137.2</v>
      </c>
      <c r="E2359">
        <v>1137.2</v>
      </c>
      <c r="F2359">
        <v>581.45000000000005</v>
      </c>
      <c r="G2359">
        <v>581.45000000000005</v>
      </c>
      <c r="H2359" t="s">
        <v>7174</v>
      </c>
      <c r="I2359" t="s">
        <v>4</v>
      </c>
    </row>
    <row r="2360" spans="1:9" x14ac:dyDescent="0.25">
      <c r="A2360">
        <v>6808</v>
      </c>
      <c r="B2360" t="s">
        <v>2706</v>
      </c>
      <c r="C2360" t="s">
        <v>2707</v>
      </c>
      <c r="D2360">
        <v>1082.3</v>
      </c>
      <c r="E2360">
        <v>1082.3</v>
      </c>
      <c r="F2360">
        <v>553.38</v>
      </c>
      <c r="G2360">
        <v>553.38</v>
      </c>
      <c r="H2360" t="s">
        <v>7174</v>
      </c>
      <c r="I2360" t="s">
        <v>4</v>
      </c>
    </row>
    <row r="2361" spans="1:9" x14ac:dyDescent="0.25">
      <c r="A2361">
        <v>6808</v>
      </c>
      <c r="B2361" t="s">
        <v>2708</v>
      </c>
      <c r="C2361" t="s">
        <v>6006</v>
      </c>
      <c r="D2361">
        <v>1049.5</v>
      </c>
      <c r="E2361">
        <v>1049.5</v>
      </c>
      <c r="F2361">
        <v>536.61</v>
      </c>
      <c r="G2361">
        <v>536.61</v>
      </c>
      <c r="H2361" t="s">
        <v>7174</v>
      </c>
      <c r="I2361" t="s">
        <v>15</v>
      </c>
    </row>
    <row r="2362" spans="1:9" x14ac:dyDescent="0.25">
      <c r="A2362">
        <v>6808</v>
      </c>
      <c r="B2362" t="s">
        <v>2709</v>
      </c>
      <c r="C2362" t="s">
        <v>6007</v>
      </c>
      <c r="D2362">
        <v>465.6</v>
      </c>
      <c r="E2362">
        <v>465.6</v>
      </c>
      <c r="F2362">
        <v>238.06</v>
      </c>
      <c r="G2362">
        <v>238.06</v>
      </c>
      <c r="H2362" t="s">
        <v>7174</v>
      </c>
      <c r="I2362" t="s">
        <v>15</v>
      </c>
    </row>
    <row r="2363" spans="1:9" x14ac:dyDescent="0.25">
      <c r="A2363">
        <v>6808</v>
      </c>
      <c r="B2363" t="s">
        <v>2710</v>
      </c>
      <c r="C2363" t="s">
        <v>2711</v>
      </c>
      <c r="D2363">
        <v>409.6</v>
      </c>
      <c r="E2363">
        <v>409.6</v>
      </c>
      <c r="F2363">
        <v>209.42999999999998</v>
      </c>
      <c r="G2363">
        <v>209.42999999999998</v>
      </c>
      <c r="H2363" t="s">
        <v>7174</v>
      </c>
      <c r="I2363" t="s">
        <v>7</v>
      </c>
    </row>
    <row r="2364" spans="1:9" x14ac:dyDescent="0.25">
      <c r="A2364">
        <v>6808</v>
      </c>
      <c r="B2364" t="s">
        <v>2712</v>
      </c>
      <c r="C2364" t="s">
        <v>6008</v>
      </c>
      <c r="D2364">
        <v>333.8</v>
      </c>
      <c r="E2364">
        <v>333.8</v>
      </c>
      <c r="F2364">
        <v>170.67</v>
      </c>
      <c r="G2364">
        <v>170.67</v>
      </c>
      <c r="H2364" t="s">
        <v>7174</v>
      </c>
      <c r="I2364" t="s">
        <v>68</v>
      </c>
    </row>
    <row r="2365" spans="1:9" x14ac:dyDescent="0.25">
      <c r="A2365">
        <v>6808</v>
      </c>
      <c r="B2365" t="s">
        <v>2713</v>
      </c>
      <c r="C2365" t="s">
        <v>6009</v>
      </c>
      <c r="D2365">
        <v>327.10000000000002</v>
      </c>
      <c r="E2365">
        <v>327.10000000000002</v>
      </c>
      <c r="F2365">
        <v>167.25</v>
      </c>
      <c r="G2365">
        <v>167.25</v>
      </c>
      <c r="H2365" t="s">
        <v>7174</v>
      </c>
      <c r="I2365" t="s">
        <v>68</v>
      </c>
    </row>
    <row r="2366" spans="1:9" x14ac:dyDescent="0.25">
      <c r="A2366">
        <v>6901</v>
      </c>
      <c r="B2366" t="s">
        <v>2714</v>
      </c>
      <c r="C2366" t="s">
        <v>6010</v>
      </c>
      <c r="D2366">
        <v>3313.2</v>
      </c>
      <c r="E2366">
        <v>6024</v>
      </c>
      <c r="F2366">
        <v>1694.02</v>
      </c>
      <c r="G2366">
        <v>3080.03</v>
      </c>
      <c r="H2366" t="s">
        <v>7175</v>
      </c>
      <c r="I2366" t="s">
        <v>17</v>
      </c>
    </row>
    <row r="2367" spans="1:9" x14ac:dyDescent="0.25">
      <c r="A2367">
        <v>6901</v>
      </c>
      <c r="B2367" t="s">
        <v>2715</v>
      </c>
      <c r="C2367" t="s">
        <v>2716</v>
      </c>
      <c r="D2367">
        <v>2211.6999999999998</v>
      </c>
      <c r="E2367">
        <v>4021.3</v>
      </c>
      <c r="F2367">
        <v>1130.83</v>
      </c>
      <c r="G2367">
        <v>2056.0600000000004</v>
      </c>
      <c r="H2367" t="s">
        <v>7175</v>
      </c>
      <c r="I2367" t="s">
        <v>11</v>
      </c>
    </row>
    <row r="2368" spans="1:9" x14ac:dyDescent="0.25">
      <c r="A2368">
        <v>6901</v>
      </c>
      <c r="B2368" t="s">
        <v>2717</v>
      </c>
      <c r="C2368" t="s">
        <v>6011</v>
      </c>
      <c r="D2368">
        <v>1554.1</v>
      </c>
      <c r="E2368">
        <v>3080.7</v>
      </c>
      <c r="F2368">
        <v>794.6</v>
      </c>
      <c r="G2368">
        <v>1575.14</v>
      </c>
      <c r="H2368" t="s">
        <v>7175</v>
      </c>
      <c r="I2368" t="s">
        <v>17</v>
      </c>
    </row>
    <row r="2369" spans="1:9" x14ac:dyDescent="0.25">
      <c r="A2369">
        <v>6901</v>
      </c>
      <c r="B2369" t="s">
        <v>2718</v>
      </c>
      <c r="C2369" t="s">
        <v>6012</v>
      </c>
      <c r="D2369">
        <v>1483.7</v>
      </c>
      <c r="E2369">
        <v>2699</v>
      </c>
      <c r="F2369">
        <v>758.61</v>
      </c>
      <c r="G2369">
        <v>1379.98</v>
      </c>
      <c r="H2369" t="s">
        <v>7175</v>
      </c>
      <c r="I2369" t="s">
        <v>11</v>
      </c>
    </row>
    <row r="2370" spans="1:9" x14ac:dyDescent="0.25">
      <c r="A2370">
        <v>6901</v>
      </c>
      <c r="B2370" t="s">
        <v>2719</v>
      </c>
      <c r="C2370" t="s">
        <v>6013</v>
      </c>
      <c r="D2370">
        <v>1021.2</v>
      </c>
      <c r="E2370">
        <v>5654</v>
      </c>
      <c r="F2370">
        <v>522.14</v>
      </c>
      <c r="G2370">
        <v>2890.8500000000004</v>
      </c>
      <c r="H2370" t="s">
        <v>7175</v>
      </c>
      <c r="I2370" t="s">
        <v>17</v>
      </c>
    </row>
    <row r="2371" spans="1:9" x14ac:dyDescent="0.25">
      <c r="A2371">
        <v>6901</v>
      </c>
      <c r="B2371" t="s">
        <v>2720</v>
      </c>
      <c r="C2371" t="s">
        <v>6014</v>
      </c>
      <c r="D2371">
        <v>267.60000000000002</v>
      </c>
      <c r="E2371">
        <v>1338</v>
      </c>
      <c r="F2371">
        <v>136.82999999999998</v>
      </c>
      <c r="G2371">
        <v>684.11</v>
      </c>
      <c r="H2371" t="s">
        <v>7175</v>
      </c>
      <c r="I2371" t="s">
        <v>11</v>
      </c>
    </row>
    <row r="2372" spans="1:9" x14ac:dyDescent="0.25">
      <c r="A2372">
        <v>6901</v>
      </c>
      <c r="B2372" t="s">
        <v>2721</v>
      </c>
      <c r="C2372" t="s">
        <v>6015</v>
      </c>
      <c r="D2372">
        <v>148.5</v>
      </c>
      <c r="E2372">
        <v>742.8</v>
      </c>
      <c r="F2372">
        <v>75.930000000000007</v>
      </c>
      <c r="G2372">
        <v>379.78999999999996</v>
      </c>
      <c r="H2372" t="s">
        <v>7175</v>
      </c>
      <c r="I2372" t="s">
        <v>15</v>
      </c>
    </row>
    <row r="2373" spans="1:9" x14ac:dyDescent="0.25">
      <c r="A2373">
        <v>6901</v>
      </c>
      <c r="B2373" t="s">
        <v>2722</v>
      </c>
      <c r="C2373" t="s">
        <v>6016</v>
      </c>
      <c r="D2373">
        <v>0</v>
      </c>
      <c r="E2373">
        <v>7771</v>
      </c>
      <c r="F2373">
        <v>0</v>
      </c>
      <c r="G2373">
        <v>3973.25</v>
      </c>
      <c r="H2373" t="s">
        <v>7175</v>
      </c>
      <c r="I2373" t="s">
        <v>17</v>
      </c>
    </row>
    <row r="2374" spans="1:9" x14ac:dyDescent="0.25">
      <c r="A2374">
        <v>6902</v>
      </c>
      <c r="B2374" t="s">
        <v>2723</v>
      </c>
      <c r="C2374" t="s">
        <v>2724</v>
      </c>
      <c r="D2374">
        <v>3492.6</v>
      </c>
      <c r="E2374">
        <v>3492.6</v>
      </c>
      <c r="F2374">
        <v>1785.74</v>
      </c>
      <c r="G2374">
        <v>1785.74</v>
      </c>
      <c r="H2374" t="s">
        <v>7176</v>
      </c>
      <c r="I2374" t="s">
        <v>11</v>
      </c>
    </row>
    <row r="2375" spans="1:9" x14ac:dyDescent="0.25">
      <c r="A2375">
        <v>6902</v>
      </c>
      <c r="B2375" t="s">
        <v>2725</v>
      </c>
      <c r="C2375" t="s">
        <v>2726</v>
      </c>
      <c r="D2375">
        <v>2011.7</v>
      </c>
      <c r="E2375">
        <v>2044.9</v>
      </c>
      <c r="F2375">
        <v>1028.57</v>
      </c>
      <c r="G2375">
        <v>1045.55</v>
      </c>
      <c r="H2375" t="s">
        <v>7176</v>
      </c>
      <c r="I2375" t="s">
        <v>17</v>
      </c>
    </row>
    <row r="2376" spans="1:9" x14ac:dyDescent="0.25">
      <c r="A2376">
        <v>6902</v>
      </c>
      <c r="B2376" t="s">
        <v>2727</v>
      </c>
      <c r="C2376" t="s">
        <v>2728</v>
      </c>
      <c r="D2376">
        <v>1671</v>
      </c>
      <c r="E2376">
        <v>1734.4</v>
      </c>
      <c r="F2376">
        <v>854.37</v>
      </c>
      <c r="G2376">
        <v>886.79</v>
      </c>
      <c r="H2376" t="s">
        <v>7176</v>
      </c>
      <c r="I2376" t="s">
        <v>11</v>
      </c>
    </row>
    <row r="2377" spans="1:9" x14ac:dyDescent="0.25">
      <c r="A2377">
        <v>6902</v>
      </c>
      <c r="B2377" t="s">
        <v>2729</v>
      </c>
      <c r="C2377" t="s">
        <v>2730</v>
      </c>
      <c r="D2377">
        <v>712.7</v>
      </c>
      <c r="E2377">
        <v>724.5</v>
      </c>
      <c r="F2377">
        <v>364.4</v>
      </c>
      <c r="G2377">
        <v>370.44</v>
      </c>
      <c r="H2377" t="s">
        <v>7176</v>
      </c>
      <c r="I2377" t="s">
        <v>17</v>
      </c>
    </row>
    <row r="2378" spans="1:9" x14ac:dyDescent="0.25">
      <c r="A2378">
        <v>6902</v>
      </c>
      <c r="B2378" t="s">
        <v>2731</v>
      </c>
      <c r="C2378" t="s">
        <v>2732</v>
      </c>
      <c r="D2378">
        <v>690</v>
      </c>
      <c r="E2378">
        <v>690</v>
      </c>
      <c r="F2378">
        <v>352.8</v>
      </c>
      <c r="G2378">
        <v>352.8</v>
      </c>
      <c r="H2378" t="s">
        <v>7176</v>
      </c>
      <c r="I2378" t="s">
        <v>4</v>
      </c>
    </row>
    <row r="2379" spans="1:9" x14ac:dyDescent="0.25">
      <c r="A2379">
        <v>6902</v>
      </c>
      <c r="B2379" t="s">
        <v>2733</v>
      </c>
      <c r="C2379" t="s">
        <v>6017</v>
      </c>
      <c r="D2379">
        <v>385.3</v>
      </c>
      <c r="E2379">
        <v>496.4</v>
      </c>
      <c r="F2379">
        <v>197.01</v>
      </c>
      <c r="G2379">
        <v>253.81</v>
      </c>
      <c r="H2379" t="s">
        <v>7176</v>
      </c>
      <c r="I2379" t="s">
        <v>7</v>
      </c>
    </row>
    <row r="2380" spans="1:9" x14ac:dyDescent="0.25">
      <c r="A2380">
        <v>6902</v>
      </c>
      <c r="B2380" t="s">
        <v>2734</v>
      </c>
      <c r="C2380" t="s">
        <v>6018</v>
      </c>
      <c r="D2380">
        <v>0</v>
      </c>
      <c r="E2380">
        <v>1036.0999999999999</v>
      </c>
      <c r="F2380">
        <v>0</v>
      </c>
      <c r="G2380">
        <v>529.75</v>
      </c>
      <c r="H2380" t="s">
        <v>7176</v>
      </c>
      <c r="I2380" t="s">
        <v>17</v>
      </c>
    </row>
    <row r="2381" spans="1:9" x14ac:dyDescent="0.25">
      <c r="A2381">
        <v>6902</v>
      </c>
      <c r="B2381" t="s">
        <v>2735</v>
      </c>
      <c r="C2381" t="s">
        <v>2736</v>
      </c>
      <c r="D2381">
        <v>0</v>
      </c>
      <c r="E2381">
        <v>871.8</v>
      </c>
      <c r="F2381">
        <v>0</v>
      </c>
      <c r="G2381">
        <v>445.75</v>
      </c>
      <c r="H2381" t="s">
        <v>7176</v>
      </c>
      <c r="I2381" t="s">
        <v>15</v>
      </c>
    </row>
    <row r="2382" spans="1:9" x14ac:dyDescent="0.25">
      <c r="A2382">
        <v>6903</v>
      </c>
      <c r="B2382" t="s">
        <v>2737</v>
      </c>
      <c r="C2382" t="s">
        <v>2738</v>
      </c>
      <c r="D2382">
        <v>2420</v>
      </c>
      <c r="E2382">
        <v>2420</v>
      </c>
      <c r="F2382">
        <v>1237.33</v>
      </c>
      <c r="G2382">
        <v>1237.33</v>
      </c>
      <c r="H2382" t="s">
        <v>7177</v>
      </c>
      <c r="I2382" t="s">
        <v>4</v>
      </c>
    </row>
    <row r="2383" spans="1:9" x14ac:dyDescent="0.25">
      <c r="A2383">
        <v>6903</v>
      </c>
      <c r="B2383" t="s">
        <v>2739</v>
      </c>
      <c r="C2383" t="s">
        <v>6019</v>
      </c>
      <c r="D2383">
        <v>2060</v>
      </c>
      <c r="E2383">
        <v>2060</v>
      </c>
      <c r="F2383">
        <v>1053.27</v>
      </c>
      <c r="G2383">
        <v>1053.27</v>
      </c>
      <c r="H2383" t="s">
        <v>7177</v>
      </c>
      <c r="I2383" t="s">
        <v>7</v>
      </c>
    </row>
    <row r="2384" spans="1:9" x14ac:dyDescent="0.25">
      <c r="A2384">
        <v>6903</v>
      </c>
      <c r="B2384" t="s">
        <v>2740</v>
      </c>
      <c r="C2384" t="s">
        <v>6020</v>
      </c>
      <c r="D2384">
        <v>2040</v>
      </c>
      <c r="E2384">
        <v>2040</v>
      </c>
      <c r="F2384">
        <v>1043.04</v>
      </c>
      <c r="G2384">
        <v>1043.04</v>
      </c>
      <c r="H2384" t="s">
        <v>7177</v>
      </c>
      <c r="I2384" t="s">
        <v>68</v>
      </c>
    </row>
    <row r="2385" spans="1:9" x14ac:dyDescent="0.25">
      <c r="A2385">
        <v>6903</v>
      </c>
      <c r="B2385" t="s">
        <v>2741</v>
      </c>
      <c r="C2385" t="s">
        <v>6021</v>
      </c>
      <c r="D2385">
        <v>1940</v>
      </c>
      <c r="E2385">
        <v>1940</v>
      </c>
      <c r="F2385">
        <v>991.91</v>
      </c>
      <c r="G2385">
        <v>991.91</v>
      </c>
      <c r="H2385" t="s">
        <v>7177</v>
      </c>
      <c r="I2385" t="s">
        <v>15</v>
      </c>
    </row>
    <row r="2386" spans="1:9" x14ac:dyDescent="0.25">
      <c r="A2386">
        <v>6903</v>
      </c>
      <c r="B2386" t="s">
        <v>2742</v>
      </c>
      <c r="C2386" t="s">
        <v>6022</v>
      </c>
      <c r="D2386">
        <v>1720</v>
      </c>
      <c r="E2386">
        <v>1720</v>
      </c>
      <c r="F2386">
        <v>879.43</v>
      </c>
      <c r="G2386">
        <v>879.43</v>
      </c>
      <c r="H2386" t="s">
        <v>7177</v>
      </c>
      <c r="I2386" t="s">
        <v>15</v>
      </c>
    </row>
    <row r="2387" spans="1:9" x14ac:dyDescent="0.25">
      <c r="A2387">
        <v>6903</v>
      </c>
      <c r="B2387" t="s">
        <v>2743</v>
      </c>
      <c r="C2387" t="s">
        <v>2744</v>
      </c>
      <c r="D2387">
        <v>1340</v>
      </c>
      <c r="E2387">
        <v>1340</v>
      </c>
      <c r="F2387">
        <v>685.14</v>
      </c>
      <c r="G2387">
        <v>685.14</v>
      </c>
      <c r="H2387" t="s">
        <v>7177</v>
      </c>
      <c r="I2387" t="s">
        <v>7</v>
      </c>
    </row>
    <row r="2388" spans="1:9" x14ac:dyDescent="0.25">
      <c r="A2388">
        <v>6903</v>
      </c>
      <c r="B2388" t="s">
        <v>2745</v>
      </c>
      <c r="C2388" t="s">
        <v>6023</v>
      </c>
      <c r="D2388">
        <v>1220</v>
      </c>
      <c r="E2388">
        <v>1220</v>
      </c>
      <c r="F2388">
        <v>623.78</v>
      </c>
      <c r="G2388">
        <v>623.78</v>
      </c>
      <c r="H2388" t="s">
        <v>7177</v>
      </c>
      <c r="I2388" t="s">
        <v>15</v>
      </c>
    </row>
    <row r="2389" spans="1:9" x14ac:dyDescent="0.25">
      <c r="A2389">
        <v>6903</v>
      </c>
      <c r="B2389" t="s">
        <v>2746</v>
      </c>
      <c r="C2389" t="s">
        <v>6024</v>
      </c>
      <c r="D2389">
        <v>0</v>
      </c>
      <c r="E2389">
        <v>2245</v>
      </c>
      <c r="F2389">
        <v>0</v>
      </c>
      <c r="G2389">
        <v>1147.8599999999999</v>
      </c>
      <c r="H2389" t="s">
        <v>7177</v>
      </c>
      <c r="I2389" t="s">
        <v>15</v>
      </c>
    </row>
    <row r="2390" spans="1:9" x14ac:dyDescent="0.25">
      <c r="A2390">
        <v>6904</v>
      </c>
      <c r="B2390" t="s">
        <v>2747</v>
      </c>
      <c r="C2390" t="s">
        <v>2748</v>
      </c>
      <c r="D2390">
        <v>1794.4</v>
      </c>
      <c r="E2390">
        <v>3497.9</v>
      </c>
      <c r="F2390">
        <v>917.47</v>
      </c>
      <c r="G2390">
        <v>1788.45</v>
      </c>
      <c r="H2390" t="s">
        <v>7178</v>
      </c>
      <c r="I2390" t="s">
        <v>15</v>
      </c>
    </row>
    <row r="2391" spans="1:9" x14ac:dyDescent="0.25">
      <c r="A2391">
        <v>6904</v>
      </c>
      <c r="B2391" t="s">
        <v>2749</v>
      </c>
      <c r="C2391" t="s">
        <v>2750</v>
      </c>
      <c r="D2391">
        <v>1434.3</v>
      </c>
      <c r="E2391">
        <v>1434.3</v>
      </c>
      <c r="F2391">
        <v>733.35</v>
      </c>
      <c r="G2391">
        <v>733.35</v>
      </c>
      <c r="H2391" t="s">
        <v>7178</v>
      </c>
      <c r="I2391" t="s">
        <v>68</v>
      </c>
    </row>
    <row r="2392" spans="1:9" x14ac:dyDescent="0.25">
      <c r="A2392">
        <v>6904</v>
      </c>
      <c r="B2392" t="s">
        <v>2751</v>
      </c>
      <c r="C2392" t="s">
        <v>6025</v>
      </c>
      <c r="D2392">
        <v>369.7</v>
      </c>
      <c r="E2392">
        <v>369.7</v>
      </c>
      <c r="F2392">
        <v>189.03</v>
      </c>
      <c r="G2392">
        <v>189.03</v>
      </c>
      <c r="H2392" t="s">
        <v>7178</v>
      </c>
      <c r="I2392" t="s">
        <v>17</v>
      </c>
    </row>
    <row r="2393" spans="1:9" x14ac:dyDescent="0.25">
      <c r="A2393">
        <v>6905</v>
      </c>
      <c r="B2393" t="s">
        <v>2753</v>
      </c>
      <c r="C2393" t="s">
        <v>2754</v>
      </c>
      <c r="D2393">
        <v>6882.1</v>
      </c>
      <c r="E2393">
        <v>7828.1</v>
      </c>
      <c r="F2393">
        <v>3518.7700000000004</v>
      </c>
      <c r="G2393">
        <v>4002.4500000000003</v>
      </c>
      <c r="H2393" t="s">
        <v>7179</v>
      </c>
      <c r="I2393" t="s">
        <v>7</v>
      </c>
    </row>
    <row r="2394" spans="1:9" x14ac:dyDescent="0.25">
      <c r="A2394">
        <v>6905</v>
      </c>
      <c r="B2394" t="s">
        <v>2771</v>
      </c>
      <c r="C2394" t="s">
        <v>6026</v>
      </c>
      <c r="D2394">
        <v>6052</v>
      </c>
      <c r="E2394">
        <v>6052</v>
      </c>
      <c r="F2394">
        <v>3094.34</v>
      </c>
      <c r="G2394">
        <v>3094.34</v>
      </c>
      <c r="H2394" t="s">
        <v>7179</v>
      </c>
      <c r="I2394" t="s">
        <v>4</v>
      </c>
    </row>
    <row r="2395" spans="1:9" x14ac:dyDescent="0.25">
      <c r="A2395">
        <v>6905</v>
      </c>
      <c r="B2395" t="s">
        <v>2755</v>
      </c>
      <c r="C2395" t="s">
        <v>6027</v>
      </c>
      <c r="D2395">
        <v>5842.4</v>
      </c>
      <c r="E2395">
        <v>5842.4</v>
      </c>
      <c r="F2395">
        <v>2987.1800000000003</v>
      </c>
      <c r="G2395">
        <v>2987.1800000000003</v>
      </c>
      <c r="H2395" t="s">
        <v>7179</v>
      </c>
      <c r="I2395" t="s">
        <v>11</v>
      </c>
    </row>
    <row r="2396" spans="1:9" x14ac:dyDescent="0.25">
      <c r="A2396">
        <v>6905</v>
      </c>
      <c r="B2396" t="s">
        <v>2756</v>
      </c>
      <c r="C2396" t="s">
        <v>6028</v>
      </c>
      <c r="D2396">
        <v>5619.6</v>
      </c>
      <c r="E2396">
        <v>6269.2</v>
      </c>
      <c r="F2396">
        <v>2873.26</v>
      </c>
      <c r="G2396">
        <v>3205.4</v>
      </c>
      <c r="H2396" t="s">
        <v>7179</v>
      </c>
      <c r="I2396" t="s">
        <v>15</v>
      </c>
    </row>
    <row r="2397" spans="1:9" x14ac:dyDescent="0.25">
      <c r="A2397">
        <v>6905</v>
      </c>
      <c r="B2397" t="s">
        <v>2757</v>
      </c>
      <c r="C2397" t="s">
        <v>6029</v>
      </c>
      <c r="D2397">
        <v>5476.7</v>
      </c>
      <c r="E2397">
        <v>6125</v>
      </c>
      <c r="F2397">
        <v>2800.2000000000003</v>
      </c>
      <c r="G2397">
        <v>3131.67</v>
      </c>
      <c r="H2397" t="s">
        <v>7179</v>
      </c>
      <c r="I2397" t="s">
        <v>4</v>
      </c>
    </row>
    <row r="2398" spans="1:9" x14ac:dyDescent="0.25">
      <c r="A2398">
        <v>6905</v>
      </c>
      <c r="B2398" t="s">
        <v>2758</v>
      </c>
      <c r="C2398" t="s">
        <v>6030</v>
      </c>
      <c r="D2398">
        <v>3289</v>
      </c>
      <c r="E2398">
        <v>3716</v>
      </c>
      <c r="F2398">
        <v>1681.64</v>
      </c>
      <c r="G2398">
        <v>1899.97</v>
      </c>
      <c r="H2398" t="s">
        <v>7179</v>
      </c>
      <c r="I2398" t="s">
        <v>4</v>
      </c>
    </row>
    <row r="2399" spans="1:9" x14ac:dyDescent="0.25">
      <c r="A2399">
        <v>6905</v>
      </c>
      <c r="B2399" t="s">
        <v>2759</v>
      </c>
      <c r="C2399" t="s">
        <v>2760</v>
      </c>
      <c r="D2399">
        <v>2830</v>
      </c>
      <c r="E2399">
        <v>14150.3</v>
      </c>
      <c r="F2399">
        <v>1446.96</v>
      </c>
      <c r="G2399">
        <v>7234.9400000000005</v>
      </c>
      <c r="H2399" t="s">
        <v>7179</v>
      </c>
      <c r="I2399" t="s">
        <v>15</v>
      </c>
    </row>
    <row r="2400" spans="1:9" x14ac:dyDescent="0.25">
      <c r="A2400">
        <v>6905</v>
      </c>
      <c r="B2400" t="s">
        <v>2761</v>
      </c>
      <c r="C2400" t="s">
        <v>6031</v>
      </c>
      <c r="D2400">
        <v>2595</v>
      </c>
      <c r="E2400">
        <v>2912.9</v>
      </c>
      <c r="F2400">
        <v>1326.81</v>
      </c>
      <c r="G2400">
        <v>1489.35</v>
      </c>
      <c r="H2400" t="s">
        <v>7179</v>
      </c>
      <c r="I2400" t="s">
        <v>4</v>
      </c>
    </row>
    <row r="2401" spans="1:9" x14ac:dyDescent="0.25">
      <c r="A2401">
        <v>6905</v>
      </c>
      <c r="B2401" t="s">
        <v>2762</v>
      </c>
      <c r="C2401" t="s">
        <v>2763</v>
      </c>
      <c r="D2401">
        <v>2386.1</v>
      </c>
      <c r="E2401">
        <v>2386.1</v>
      </c>
      <c r="F2401">
        <v>1220</v>
      </c>
      <c r="G2401">
        <v>1220</v>
      </c>
      <c r="H2401" t="s">
        <v>7179</v>
      </c>
      <c r="I2401" t="s">
        <v>7</v>
      </c>
    </row>
    <row r="2402" spans="1:9" x14ac:dyDescent="0.25">
      <c r="A2402">
        <v>6905</v>
      </c>
      <c r="B2402" t="s">
        <v>2752</v>
      </c>
      <c r="C2402" t="s">
        <v>6032</v>
      </c>
      <c r="D2402">
        <v>1779.6000000000004</v>
      </c>
      <c r="E2402">
        <v>8168</v>
      </c>
      <c r="F2402">
        <v>909.9</v>
      </c>
      <c r="G2402">
        <v>4176.24</v>
      </c>
      <c r="H2402" t="s">
        <v>7179</v>
      </c>
      <c r="I2402" t="s">
        <v>4</v>
      </c>
    </row>
    <row r="2403" spans="1:9" x14ac:dyDescent="0.25">
      <c r="A2403">
        <v>6905</v>
      </c>
      <c r="B2403" t="s">
        <v>2764</v>
      </c>
      <c r="C2403" t="s">
        <v>2765</v>
      </c>
      <c r="D2403">
        <v>1000</v>
      </c>
      <c r="E2403">
        <v>1000</v>
      </c>
      <c r="F2403">
        <v>511.3</v>
      </c>
      <c r="G2403">
        <v>511.3</v>
      </c>
      <c r="H2403" t="s">
        <v>7179</v>
      </c>
      <c r="I2403" t="s">
        <v>7</v>
      </c>
    </row>
    <row r="2404" spans="1:9" x14ac:dyDescent="0.25">
      <c r="A2404">
        <v>6905</v>
      </c>
      <c r="B2404" t="s">
        <v>2766</v>
      </c>
      <c r="C2404" t="s">
        <v>6033</v>
      </c>
      <c r="D2404">
        <v>846.8</v>
      </c>
      <c r="E2404">
        <v>846.8</v>
      </c>
      <c r="F2404">
        <v>432.96999999999997</v>
      </c>
      <c r="G2404">
        <v>432.96999999999997</v>
      </c>
      <c r="H2404" t="s">
        <v>7179</v>
      </c>
      <c r="I2404" t="s">
        <v>4</v>
      </c>
    </row>
    <row r="2405" spans="1:9" x14ac:dyDescent="0.25">
      <c r="A2405">
        <v>6905</v>
      </c>
      <c r="B2405" t="s">
        <v>2767</v>
      </c>
      <c r="C2405" t="s">
        <v>2768</v>
      </c>
      <c r="D2405">
        <v>785</v>
      </c>
      <c r="E2405">
        <v>3927.7</v>
      </c>
      <c r="F2405">
        <v>401.37</v>
      </c>
      <c r="G2405">
        <v>2008.21</v>
      </c>
      <c r="H2405" t="s">
        <v>7179</v>
      </c>
      <c r="I2405" t="s">
        <v>4</v>
      </c>
    </row>
    <row r="2406" spans="1:9" x14ac:dyDescent="0.25">
      <c r="A2406">
        <v>6905</v>
      </c>
      <c r="B2406" t="s">
        <v>2769</v>
      </c>
      <c r="C2406" t="s">
        <v>6034</v>
      </c>
      <c r="D2406">
        <v>660</v>
      </c>
      <c r="E2406">
        <v>3320</v>
      </c>
      <c r="F2406">
        <v>337.46</v>
      </c>
      <c r="G2406">
        <v>1697.49</v>
      </c>
      <c r="H2406" t="s">
        <v>7179</v>
      </c>
      <c r="I2406" t="s">
        <v>7</v>
      </c>
    </row>
    <row r="2407" spans="1:9" x14ac:dyDescent="0.25">
      <c r="A2407">
        <v>6905</v>
      </c>
      <c r="B2407" t="s">
        <v>2770</v>
      </c>
      <c r="C2407" t="s">
        <v>6035</v>
      </c>
      <c r="D2407">
        <v>633</v>
      </c>
      <c r="E2407">
        <v>3879</v>
      </c>
      <c r="F2407">
        <v>323.64999999999998</v>
      </c>
      <c r="G2407">
        <v>1983.31</v>
      </c>
      <c r="H2407" t="s">
        <v>7179</v>
      </c>
      <c r="I2407" t="s">
        <v>4</v>
      </c>
    </row>
    <row r="2408" spans="1:9" x14ac:dyDescent="0.25">
      <c r="A2408">
        <v>6905</v>
      </c>
      <c r="B2408" t="s">
        <v>2772</v>
      </c>
      <c r="C2408" t="s">
        <v>6036</v>
      </c>
      <c r="D2408">
        <v>502</v>
      </c>
      <c r="E2408">
        <v>2532</v>
      </c>
      <c r="F2408">
        <v>256.67</v>
      </c>
      <c r="G2408">
        <v>1294.5999999999999</v>
      </c>
      <c r="H2408" t="s">
        <v>7179</v>
      </c>
      <c r="I2408" t="s">
        <v>15</v>
      </c>
    </row>
    <row r="2409" spans="1:9" x14ac:dyDescent="0.25">
      <c r="A2409">
        <v>6905</v>
      </c>
      <c r="B2409" t="s">
        <v>2773</v>
      </c>
      <c r="C2409" t="s">
        <v>6037</v>
      </c>
      <c r="D2409">
        <v>459.7</v>
      </c>
      <c r="E2409">
        <v>459.7</v>
      </c>
      <c r="F2409">
        <v>235.04999999999998</v>
      </c>
      <c r="G2409">
        <v>235.04999999999998</v>
      </c>
      <c r="H2409" t="s">
        <v>7179</v>
      </c>
      <c r="I2409" t="s">
        <v>11</v>
      </c>
    </row>
    <row r="2410" spans="1:9" x14ac:dyDescent="0.25">
      <c r="A2410">
        <v>6905</v>
      </c>
      <c r="B2410" t="s">
        <v>2774</v>
      </c>
      <c r="C2410" t="s">
        <v>2775</v>
      </c>
      <c r="D2410">
        <v>379.6</v>
      </c>
      <c r="E2410">
        <v>379.6</v>
      </c>
      <c r="F2410">
        <v>194.09</v>
      </c>
      <c r="G2410">
        <v>194.09</v>
      </c>
      <c r="H2410" t="s">
        <v>7179</v>
      </c>
      <c r="I2410" t="s">
        <v>15</v>
      </c>
    </row>
    <row r="2411" spans="1:9" x14ac:dyDescent="0.25">
      <c r="A2411">
        <v>6905</v>
      </c>
      <c r="B2411" t="s">
        <v>2776</v>
      </c>
      <c r="C2411" t="s">
        <v>2777</v>
      </c>
      <c r="D2411">
        <v>360</v>
      </c>
      <c r="E2411">
        <v>360</v>
      </c>
      <c r="F2411">
        <v>184.07</v>
      </c>
      <c r="G2411">
        <v>184.07</v>
      </c>
      <c r="H2411" t="s">
        <v>7179</v>
      </c>
      <c r="I2411" t="s">
        <v>7</v>
      </c>
    </row>
    <row r="2412" spans="1:9" x14ac:dyDescent="0.25">
      <c r="A2412">
        <v>6905</v>
      </c>
      <c r="B2412" t="s">
        <v>2778</v>
      </c>
      <c r="C2412" t="s">
        <v>6038</v>
      </c>
      <c r="D2412">
        <v>306</v>
      </c>
      <c r="E2412">
        <v>1545</v>
      </c>
      <c r="F2412">
        <v>156.45999999999998</v>
      </c>
      <c r="G2412">
        <v>789.95</v>
      </c>
      <c r="H2412" t="s">
        <v>7179</v>
      </c>
      <c r="I2412" t="s">
        <v>15</v>
      </c>
    </row>
    <row r="2413" spans="1:9" x14ac:dyDescent="0.25">
      <c r="A2413">
        <v>6905</v>
      </c>
      <c r="B2413" t="s">
        <v>2779</v>
      </c>
      <c r="C2413" t="s">
        <v>6039</v>
      </c>
      <c r="D2413">
        <v>291.8</v>
      </c>
      <c r="E2413">
        <v>291.8</v>
      </c>
      <c r="F2413">
        <v>149.19999999999999</v>
      </c>
      <c r="G2413">
        <v>149.19999999999999</v>
      </c>
      <c r="H2413" t="s">
        <v>7179</v>
      </c>
      <c r="I2413" t="s">
        <v>7</v>
      </c>
    </row>
    <row r="2414" spans="1:9" x14ac:dyDescent="0.25">
      <c r="A2414">
        <v>6905</v>
      </c>
      <c r="B2414" t="s">
        <v>2780</v>
      </c>
      <c r="C2414" t="s">
        <v>6040</v>
      </c>
      <c r="D2414">
        <v>290</v>
      </c>
      <c r="E2414">
        <v>1463</v>
      </c>
      <c r="F2414">
        <v>148.28</v>
      </c>
      <c r="G2414">
        <v>748.03</v>
      </c>
      <c r="H2414" t="s">
        <v>7179</v>
      </c>
      <c r="I2414" t="s">
        <v>15</v>
      </c>
    </row>
    <row r="2415" spans="1:9" x14ac:dyDescent="0.25">
      <c r="A2415">
        <v>6905</v>
      </c>
      <c r="B2415" t="s">
        <v>2781</v>
      </c>
      <c r="C2415" t="s">
        <v>6041</v>
      </c>
      <c r="D2415">
        <v>258.3</v>
      </c>
      <c r="E2415">
        <v>514.79999999999995</v>
      </c>
      <c r="F2415">
        <v>132.07</v>
      </c>
      <c r="G2415">
        <v>263.21999999999997</v>
      </c>
      <c r="H2415" t="s">
        <v>7179</v>
      </c>
      <c r="I2415" t="s">
        <v>11</v>
      </c>
    </row>
    <row r="2416" spans="1:9" x14ac:dyDescent="0.25">
      <c r="A2416">
        <v>6905</v>
      </c>
      <c r="B2416" t="s">
        <v>2782</v>
      </c>
      <c r="C2416" t="s">
        <v>6042</v>
      </c>
      <c r="D2416">
        <v>180</v>
      </c>
      <c r="E2416">
        <v>180</v>
      </c>
      <c r="F2416">
        <v>92.04</v>
      </c>
      <c r="G2416">
        <v>92.04</v>
      </c>
      <c r="H2416" t="s">
        <v>7179</v>
      </c>
      <c r="I2416" t="s">
        <v>4</v>
      </c>
    </row>
    <row r="2417" spans="1:9" x14ac:dyDescent="0.25">
      <c r="A2417">
        <v>6905</v>
      </c>
      <c r="B2417" t="s">
        <v>2783</v>
      </c>
      <c r="C2417" t="s">
        <v>6043</v>
      </c>
      <c r="D2417">
        <v>114.2</v>
      </c>
      <c r="E2417">
        <v>114.2</v>
      </c>
      <c r="F2417">
        <v>58.39</v>
      </c>
      <c r="G2417">
        <v>58.39</v>
      </c>
      <c r="H2417" t="s">
        <v>7179</v>
      </c>
      <c r="I2417" t="s">
        <v>15</v>
      </c>
    </row>
    <row r="2418" spans="1:9" x14ac:dyDescent="0.25">
      <c r="A2418">
        <v>6905</v>
      </c>
      <c r="B2418" t="s">
        <v>2784</v>
      </c>
      <c r="C2418" t="s">
        <v>6044</v>
      </c>
      <c r="D2418">
        <v>100.7</v>
      </c>
      <c r="E2418">
        <v>100.7</v>
      </c>
      <c r="F2418">
        <v>51.489999999999995</v>
      </c>
      <c r="G2418">
        <v>51.489999999999995</v>
      </c>
      <c r="H2418" t="s">
        <v>7179</v>
      </c>
      <c r="I2418" t="s">
        <v>11</v>
      </c>
    </row>
    <row r="2419" spans="1:9" x14ac:dyDescent="0.25">
      <c r="A2419">
        <v>6905</v>
      </c>
      <c r="B2419" t="s">
        <v>2785</v>
      </c>
      <c r="C2419" t="s">
        <v>6043</v>
      </c>
      <c r="D2419">
        <v>80.400000000000006</v>
      </c>
      <c r="E2419">
        <v>80.400000000000006</v>
      </c>
      <c r="F2419">
        <v>41.11</v>
      </c>
      <c r="G2419">
        <v>41.11</v>
      </c>
      <c r="H2419" t="s">
        <v>7179</v>
      </c>
      <c r="I2419" t="s">
        <v>15</v>
      </c>
    </row>
    <row r="2420" spans="1:9" x14ac:dyDescent="0.25">
      <c r="A2420">
        <v>6906</v>
      </c>
      <c r="B2420" t="s">
        <v>2786</v>
      </c>
      <c r="C2420" t="s">
        <v>6045</v>
      </c>
      <c r="D2420">
        <v>2330</v>
      </c>
      <c r="E2420">
        <v>2582.4</v>
      </c>
      <c r="F2420">
        <v>1191.32</v>
      </c>
      <c r="G2420">
        <v>1320.37</v>
      </c>
      <c r="H2420" t="s">
        <v>7180</v>
      </c>
      <c r="I2420" t="s">
        <v>11</v>
      </c>
    </row>
    <row r="2421" spans="1:9" x14ac:dyDescent="0.25">
      <c r="A2421">
        <v>6906</v>
      </c>
      <c r="B2421" t="s">
        <v>2787</v>
      </c>
      <c r="C2421" t="s">
        <v>6046</v>
      </c>
      <c r="D2421">
        <v>2310.6999999999998</v>
      </c>
      <c r="E2421">
        <v>2517</v>
      </c>
      <c r="F2421">
        <v>1181.45</v>
      </c>
      <c r="G2421">
        <v>1286.93</v>
      </c>
      <c r="H2421" t="s">
        <v>7180</v>
      </c>
      <c r="I2421" t="s">
        <v>11</v>
      </c>
    </row>
    <row r="2422" spans="1:9" x14ac:dyDescent="0.25">
      <c r="A2422">
        <v>6906</v>
      </c>
      <c r="B2422" t="s">
        <v>2788</v>
      </c>
      <c r="C2422" t="s">
        <v>2789</v>
      </c>
      <c r="D2422">
        <v>729</v>
      </c>
      <c r="E2422">
        <v>734.1</v>
      </c>
      <c r="F2422">
        <v>372.74</v>
      </c>
      <c r="G2422">
        <v>375.34</v>
      </c>
      <c r="H2422" t="s">
        <v>7180</v>
      </c>
      <c r="I2422" t="s">
        <v>15</v>
      </c>
    </row>
    <row r="2423" spans="1:9" x14ac:dyDescent="0.25">
      <c r="A2423">
        <v>6906</v>
      </c>
      <c r="B2423" t="s">
        <v>2790</v>
      </c>
      <c r="C2423" t="s">
        <v>6047</v>
      </c>
      <c r="D2423">
        <v>224.4</v>
      </c>
      <c r="E2423">
        <v>250.4</v>
      </c>
      <c r="F2423">
        <v>114.74000000000001</v>
      </c>
      <c r="G2423">
        <v>128.03</v>
      </c>
      <c r="H2423" t="s">
        <v>7180</v>
      </c>
      <c r="I2423" t="s">
        <v>4</v>
      </c>
    </row>
    <row r="2424" spans="1:9" x14ac:dyDescent="0.25">
      <c r="A2424">
        <v>6906</v>
      </c>
      <c r="B2424" t="s">
        <v>2791</v>
      </c>
      <c r="C2424" t="s">
        <v>6048</v>
      </c>
      <c r="D2424">
        <v>166.3</v>
      </c>
      <c r="E2424">
        <v>173.2</v>
      </c>
      <c r="F2424">
        <v>85.03</v>
      </c>
      <c r="G2424">
        <v>88.56</v>
      </c>
      <c r="H2424" t="s">
        <v>7180</v>
      </c>
      <c r="I2424" t="s">
        <v>4</v>
      </c>
    </row>
    <row r="2425" spans="1:9" x14ac:dyDescent="0.25">
      <c r="A2425">
        <v>6906</v>
      </c>
      <c r="B2425" t="s">
        <v>2792</v>
      </c>
      <c r="C2425" t="s">
        <v>6049</v>
      </c>
      <c r="D2425">
        <v>117.4</v>
      </c>
      <c r="E2425">
        <v>127.6</v>
      </c>
      <c r="F2425">
        <v>60.03</v>
      </c>
      <c r="G2425">
        <v>65.25</v>
      </c>
      <c r="H2425" t="s">
        <v>7180</v>
      </c>
      <c r="I2425" t="s">
        <v>4</v>
      </c>
    </row>
    <row r="2426" spans="1:9" x14ac:dyDescent="0.25">
      <c r="A2426">
        <v>6906</v>
      </c>
      <c r="B2426" t="s">
        <v>2793</v>
      </c>
      <c r="C2426" t="s">
        <v>6050</v>
      </c>
      <c r="D2426">
        <v>103.2</v>
      </c>
      <c r="E2426">
        <v>124.7</v>
      </c>
      <c r="F2426">
        <v>52.769999999999996</v>
      </c>
      <c r="G2426">
        <v>63.76</v>
      </c>
      <c r="H2426" t="s">
        <v>7180</v>
      </c>
      <c r="I2426" t="s">
        <v>4</v>
      </c>
    </row>
    <row r="2427" spans="1:9" x14ac:dyDescent="0.25">
      <c r="A2427">
        <v>6907</v>
      </c>
      <c r="B2427" t="s">
        <v>2794</v>
      </c>
      <c r="C2427" t="s">
        <v>6051</v>
      </c>
      <c r="D2427">
        <v>6607.1</v>
      </c>
      <c r="E2427">
        <v>7578.5</v>
      </c>
      <c r="F2427">
        <v>3378.1600000000003</v>
      </c>
      <c r="G2427">
        <v>3874.8300000000004</v>
      </c>
      <c r="H2427" t="s">
        <v>7181</v>
      </c>
      <c r="I2427" t="s">
        <v>4</v>
      </c>
    </row>
    <row r="2428" spans="1:9" x14ac:dyDescent="0.25">
      <c r="A2428">
        <v>6907</v>
      </c>
      <c r="B2428" t="s">
        <v>2795</v>
      </c>
      <c r="C2428" t="s">
        <v>6052</v>
      </c>
      <c r="D2428">
        <v>4035.4</v>
      </c>
      <c r="E2428">
        <v>6795.4</v>
      </c>
      <c r="F2428">
        <v>2063.2700000000004</v>
      </c>
      <c r="G2428">
        <v>3474.44</v>
      </c>
      <c r="H2428" t="s">
        <v>7181</v>
      </c>
      <c r="I2428" t="s">
        <v>4</v>
      </c>
    </row>
    <row r="2429" spans="1:9" x14ac:dyDescent="0.25">
      <c r="A2429">
        <v>6907</v>
      </c>
      <c r="B2429" t="s">
        <v>2796</v>
      </c>
      <c r="C2429" t="s">
        <v>2797</v>
      </c>
      <c r="D2429">
        <v>2186.1999999999998</v>
      </c>
      <c r="E2429">
        <v>7423.3</v>
      </c>
      <c r="F2429">
        <v>1117.79</v>
      </c>
      <c r="G2429">
        <v>3795.48</v>
      </c>
      <c r="H2429" t="s">
        <v>7181</v>
      </c>
      <c r="I2429" t="s">
        <v>7</v>
      </c>
    </row>
    <row r="2430" spans="1:9" x14ac:dyDescent="0.25">
      <c r="A2430">
        <v>6907</v>
      </c>
      <c r="B2430" t="s">
        <v>2798</v>
      </c>
      <c r="C2430" t="s">
        <v>6053</v>
      </c>
      <c r="D2430">
        <v>2171.3000000000002</v>
      </c>
      <c r="E2430">
        <v>2171.3000000000002</v>
      </c>
      <c r="F2430">
        <v>1110.17</v>
      </c>
      <c r="G2430">
        <v>1110.17</v>
      </c>
      <c r="H2430" t="s">
        <v>7181</v>
      </c>
      <c r="I2430" t="s">
        <v>4</v>
      </c>
    </row>
    <row r="2431" spans="1:9" x14ac:dyDescent="0.25">
      <c r="A2431">
        <v>6907</v>
      </c>
      <c r="B2431" t="s">
        <v>2799</v>
      </c>
      <c r="C2431" t="s">
        <v>6054</v>
      </c>
      <c r="D2431">
        <v>0</v>
      </c>
      <c r="E2431">
        <v>12607.8</v>
      </c>
      <c r="F2431">
        <v>0</v>
      </c>
      <c r="G2431">
        <v>6446.27</v>
      </c>
      <c r="H2431" t="s">
        <v>7181</v>
      </c>
      <c r="I2431" t="s">
        <v>4</v>
      </c>
    </row>
    <row r="2432" spans="1:9" x14ac:dyDescent="0.25">
      <c r="A2432">
        <v>6907</v>
      </c>
      <c r="B2432" t="s">
        <v>2800</v>
      </c>
      <c r="C2432" t="s">
        <v>2801</v>
      </c>
      <c r="D2432">
        <v>0</v>
      </c>
      <c r="E2432">
        <v>7883.5</v>
      </c>
      <c r="F2432">
        <v>0</v>
      </c>
      <c r="G2432">
        <v>4030.7700000000004</v>
      </c>
      <c r="H2432" t="s">
        <v>7181</v>
      </c>
      <c r="I2432" t="s">
        <v>7</v>
      </c>
    </row>
    <row r="2433" spans="1:9" x14ac:dyDescent="0.25">
      <c r="A2433">
        <v>6907</v>
      </c>
      <c r="B2433" t="s">
        <v>2802</v>
      </c>
      <c r="C2433" t="s">
        <v>6055</v>
      </c>
      <c r="D2433">
        <v>0</v>
      </c>
      <c r="E2433">
        <v>2315.5</v>
      </c>
      <c r="F2433">
        <v>0</v>
      </c>
      <c r="G2433">
        <v>1183.9000000000001</v>
      </c>
      <c r="H2433" t="s">
        <v>7181</v>
      </c>
      <c r="I2433" t="s">
        <v>4</v>
      </c>
    </row>
    <row r="2434" spans="1:9" x14ac:dyDescent="0.25">
      <c r="A2434">
        <v>6907</v>
      </c>
      <c r="B2434" t="s">
        <v>2803</v>
      </c>
      <c r="C2434" t="s">
        <v>6056</v>
      </c>
      <c r="D2434">
        <v>0</v>
      </c>
      <c r="E2434">
        <v>2064.8000000000002</v>
      </c>
      <c r="F2434">
        <v>0</v>
      </c>
      <c r="G2434">
        <v>1055.72</v>
      </c>
      <c r="H2434" t="s">
        <v>7181</v>
      </c>
      <c r="I2434" t="s">
        <v>4</v>
      </c>
    </row>
    <row r="2435" spans="1:9" x14ac:dyDescent="0.25">
      <c r="A2435">
        <v>6907</v>
      </c>
      <c r="B2435" t="s">
        <v>2804</v>
      </c>
      <c r="C2435" t="s">
        <v>6057</v>
      </c>
      <c r="D2435">
        <v>0</v>
      </c>
      <c r="E2435">
        <v>1551.2</v>
      </c>
      <c r="F2435">
        <v>0</v>
      </c>
      <c r="G2435">
        <v>793.12</v>
      </c>
      <c r="H2435" t="s">
        <v>7181</v>
      </c>
      <c r="I2435" t="s">
        <v>4</v>
      </c>
    </row>
    <row r="2436" spans="1:9" x14ac:dyDescent="0.25">
      <c r="A2436">
        <v>6907</v>
      </c>
      <c r="B2436" t="s">
        <v>2805</v>
      </c>
      <c r="C2436" t="s">
        <v>6058</v>
      </c>
      <c r="D2436">
        <v>0</v>
      </c>
      <c r="E2436">
        <v>245.2</v>
      </c>
      <c r="F2436">
        <v>0</v>
      </c>
      <c r="G2436">
        <v>125.37</v>
      </c>
      <c r="H2436" t="s">
        <v>7181</v>
      </c>
      <c r="I2436" t="s">
        <v>4</v>
      </c>
    </row>
    <row r="2437" spans="1:9" x14ac:dyDescent="0.25">
      <c r="A2437">
        <v>7001</v>
      </c>
      <c r="B2437" t="s">
        <v>2806</v>
      </c>
      <c r="C2437" t="s">
        <v>2807</v>
      </c>
      <c r="D2437">
        <v>6849.3</v>
      </c>
      <c r="E2437">
        <v>6849.3</v>
      </c>
      <c r="F2437">
        <v>3502</v>
      </c>
      <c r="G2437">
        <v>3502</v>
      </c>
      <c r="H2437" t="s">
        <v>7182</v>
      </c>
      <c r="I2437" t="s">
        <v>17</v>
      </c>
    </row>
    <row r="2438" spans="1:9" x14ac:dyDescent="0.25">
      <c r="A2438">
        <v>7001</v>
      </c>
      <c r="B2438" t="s">
        <v>2816</v>
      </c>
      <c r="C2438" t="s">
        <v>6059</v>
      </c>
      <c r="D2438">
        <v>4292</v>
      </c>
      <c r="E2438">
        <v>4292</v>
      </c>
      <c r="F2438">
        <v>2194.4700000000003</v>
      </c>
      <c r="G2438">
        <v>2194.4700000000003</v>
      </c>
      <c r="H2438" t="s">
        <v>7182</v>
      </c>
      <c r="I2438" t="s">
        <v>11</v>
      </c>
    </row>
    <row r="2439" spans="1:9" x14ac:dyDescent="0.25">
      <c r="A2439">
        <v>7001</v>
      </c>
      <c r="B2439" t="s">
        <v>2808</v>
      </c>
      <c r="C2439" t="s">
        <v>2809</v>
      </c>
      <c r="D2439">
        <v>2095</v>
      </c>
      <c r="E2439">
        <v>10489</v>
      </c>
      <c r="F2439">
        <v>1071.1600000000001</v>
      </c>
      <c r="G2439">
        <v>5362.95</v>
      </c>
      <c r="H2439" t="s">
        <v>7182</v>
      </c>
      <c r="I2439" t="s">
        <v>17</v>
      </c>
    </row>
    <row r="2440" spans="1:9" x14ac:dyDescent="0.25">
      <c r="A2440">
        <v>7001</v>
      </c>
      <c r="B2440" t="s">
        <v>2810</v>
      </c>
      <c r="C2440" t="s">
        <v>6060</v>
      </c>
      <c r="D2440">
        <v>1200</v>
      </c>
      <c r="E2440">
        <v>6965</v>
      </c>
      <c r="F2440">
        <v>613.55999999999995</v>
      </c>
      <c r="G2440">
        <v>3561.15</v>
      </c>
      <c r="H2440" t="s">
        <v>7182</v>
      </c>
      <c r="I2440" t="s">
        <v>11</v>
      </c>
    </row>
    <row r="2441" spans="1:9" x14ac:dyDescent="0.25">
      <c r="A2441">
        <v>7001</v>
      </c>
      <c r="B2441" t="s">
        <v>2813</v>
      </c>
      <c r="C2441" t="s">
        <v>6061</v>
      </c>
      <c r="D2441">
        <v>483.1</v>
      </c>
      <c r="E2441">
        <v>483.1</v>
      </c>
      <c r="F2441">
        <v>247.01</v>
      </c>
      <c r="G2441">
        <v>247.01</v>
      </c>
      <c r="H2441" t="s">
        <v>7182</v>
      </c>
      <c r="I2441" t="s">
        <v>17</v>
      </c>
    </row>
    <row r="2442" spans="1:9" x14ac:dyDescent="0.25">
      <c r="A2442">
        <v>7001</v>
      </c>
      <c r="B2442" t="s">
        <v>2814</v>
      </c>
      <c r="C2442" t="s">
        <v>2815</v>
      </c>
      <c r="D2442">
        <v>80</v>
      </c>
      <c r="E2442">
        <v>9907</v>
      </c>
      <c r="F2442">
        <v>40.909999999999997</v>
      </c>
      <c r="G2442">
        <v>5065.37</v>
      </c>
      <c r="H2442" t="s">
        <v>7182</v>
      </c>
      <c r="I2442" t="s">
        <v>17</v>
      </c>
    </row>
    <row r="2443" spans="1:9" x14ac:dyDescent="0.25">
      <c r="A2443">
        <v>7001</v>
      </c>
      <c r="B2443" t="s">
        <v>2811</v>
      </c>
      <c r="C2443" t="s">
        <v>6062</v>
      </c>
      <c r="D2443">
        <v>0</v>
      </c>
      <c r="E2443">
        <v>1349</v>
      </c>
      <c r="F2443">
        <v>0</v>
      </c>
      <c r="G2443">
        <v>689.74</v>
      </c>
      <c r="H2443" t="s">
        <v>7182</v>
      </c>
      <c r="I2443" t="s">
        <v>4</v>
      </c>
    </row>
    <row r="2444" spans="1:9" x14ac:dyDescent="0.25">
      <c r="A2444">
        <v>7001</v>
      </c>
      <c r="B2444" t="s">
        <v>2812</v>
      </c>
      <c r="C2444" t="s">
        <v>6063</v>
      </c>
      <c r="D2444">
        <v>0</v>
      </c>
      <c r="E2444">
        <v>2985</v>
      </c>
      <c r="F2444">
        <v>0</v>
      </c>
      <c r="G2444">
        <v>1526.21</v>
      </c>
      <c r="H2444" t="s">
        <v>7182</v>
      </c>
      <c r="I2444" t="s">
        <v>7</v>
      </c>
    </row>
    <row r="2445" spans="1:9" x14ac:dyDescent="0.25">
      <c r="A2445">
        <v>7002</v>
      </c>
      <c r="B2445" t="s">
        <v>2817</v>
      </c>
      <c r="C2445" t="s">
        <v>6064</v>
      </c>
      <c r="D2445">
        <v>9180.2999999999993</v>
      </c>
      <c r="E2445">
        <v>9180.2999999999993</v>
      </c>
      <c r="F2445">
        <v>4693.8200000000006</v>
      </c>
      <c r="G2445">
        <v>4693.8200000000006</v>
      </c>
      <c r="H2445" t="s">
        <v>7183</v>
      </c>
      <c r="I2445" t="s">
        <v>17</v>
      </c>
    </row>
    <row r="2446" spans="1:9" x14ac:dyDescent="0.25">
      <c r="A2446">
        <v>7002</v>
      </c>
      <c r="B2446" t="s">
        <v>2818</v>
      </c>
      <c r="C2446" t="s">
        <v>6065</v>
      </c>
      <c r="D2446">
        <v>3600</v>
      </c>
      <c r="E2446">
        <v>3600</v>
      </c>
      <c r="F2446">
        <v>1840.66</v>
      </c>
      <c r="G2446">
        <v>1840.66</v>
      </c>
      <c r="H2446" t="s">
        <v>7183</v>
      </c>
      <c r="I2446" t="s">
        <v>17</v>
      </c>
    </row>
    <row r="2447" spans="1:9" x14ac:dyDescent="0.25">
      <c r="A2447">
        <v>7002</v>
      </c>
      <c r="B2447" t="s">
        <v>2819</v>
      </c>
      <c r="C2447" t="s">
        <v>6066</v>
      </c>
      <c r="D2447">
        <v>3540</v>
      </c>
      <c r="E2447">
        <v>14400</v>
      </c>
      <c r="F2447">
        <v>1809.98</v>
      </c>
      <c r="G2447">
        <v>7362.6100000000006</v>
      </c>
      <c r="H2447" t="s">
        <v>7183</v>
      </c>
      <c r="I2447" t="s">
        <v>7</v>
      </c>
    </row>
    <row r="2448" spans="1:9" x14ac:dyDescent="0.25">
      <c r="A2448">
        <v>7002</v>
      </c>
      <c r="B2448" t="s">
        <v>2820</v>
      </c>
      <c r="C2448" t="s">
        <v>6067</v>
      </c>
      <c r="D2448">
        <v>3193</v>
      </c>
      <c r="E2448">
        <v>3193</v>
      </c>
      <c r="F2448">
        <v>1632.56</v>
      </c>
      <c r="G2448">
        <v>1632.56</v>
      </c>
      <c r="H2448" t="s">
        <v>7183</v>
      </c>
      <c r="I2448" t="s">
        <v>17</v>
      </c>
    </row>
    <row r="2449" spans="1:9" x14ac:dyDescent="0.25">
      <c r="A2449">
        <v>7002</v>
      </c>
      <c r="B2449" t="s">
        <v>2821</v>
      </c>
      <c r="C2449" t="s">
        <v>6068</v>
      </c>
      <c r="D2449">
        <v>1897</v>
      </c>
      <c r="E2449">
        <v>1897</v>
      </c>
      <c r="F2449">
        <v>969.93</v>
      </c>
      <c r="G2449">
        <v>969.93</v>
      </c>
      <c r="H2449" t="s">
        <v>7183</v>
      </c>
      <c r="I2449" t="s">
        <v>4</v>
      </c>
    </row>
    <row r="2450" spans="1:9" x14ac:dyDescent="0.25">
      <c r="A2450">
        <v>7002</v>
      </c>
      <c r="B2450" t="s">
        <v>2822</v>
      </c>
      <c r="C2450" t="s">
        <v>6069</v>
      </c>
      <c r="D2450">
        <v>1576</v>
      </c>
      <c r="E2450">
        <v>1576</v>
      </c>
      <c r="F2450">
        <v>805.8</v>
      </c>
      <c r="G2450">
        <v>805.8</v>
      </c>
      <c r="H2450" t="s">
        <v>7183</v>
      </c>
      <c r="I2450" t="s">
        <v>7</v>
      </c>
    </row>
    <row r="2451" spans="1:9" x14ac:dyDescent="0.25">
      <c r="A2451">
        <v>7002</v>
      </c>
      <c r="B2451" t="s">
        <v>2823</v>
      </c>
      <c r="C2451" t="s">
        <v>6070</v>
      </c>
      <c r="D2451">
        <v>1538.8</v>
      </c>
      <c r="E2451">
        <v>1538.8</v>
      </c>
      <c r="F2451">
        <v>786.78</v>
      </c>
      <c r="G2451">
        <v>786.78</v>
      </c>
      <c r="H2451" t="s">
        <v>7183</v>
      </c>
      <c r="I2451" t="s">
        <v>7</v>
      </c>
    </row>
    <row r="2452" spans="1:9" x14ac:dyDescent="0.25">
      <c r="A2452">
        <v>7002</v>
      </c>
      <c r="B2452" t="s">
        <v>2824</v>
      </c>
      <c r="C2452" t="s">
        <v>6071</v>
      </c>
      <c r="D2452">
        <v>1533.8</v>
      </c>
      <c r="E2452">
        <v>1533.8</v>
      </c>
      <c r="F2452">
        <v>784.22</v>
      </c>
      <c r="G2452">
        <v>784.22</v>
      </c>
      <c r="H2452" t="s">
        <v>7183</v>
      </c>
      <c r="I2452" t="s">
        <v>7</v>
      </c>
    </row>
    <row r="2453" spans="1:9" x14ac:dyDescent="0.25">
      <c r="A2453">
        <v>7002</v>
      </c>
      <c r="B2453" t="s">
        <v>2825</v>
      </c>
      <c r="C2453" t="s">
        <v>6072</v>
      </c>
      <c r="D2453">
        <v>1132.5999999999999</v>
      </c>
      <c r="E2453">
        <v>1132.5999999999999</v>
      </c>
      <c r="F2453">
        <v>579.09</v>
      </c>
      <c r="G2453">
        <v>579.09</v>
      </c>
      <c r="H2453" t="s">
        <v>7183</v>
      </c>
      <c r="I2453" t="s">
        <v>11</v>
      </c>
    </row>
    <row r="2454" spans="1:9" x14ac:dyDescent="0.25">
      <c r="A2454">
        <v>7002</v>
      </c>
      <c r="B2454" t="s">
        <v>2826</v>
      </c>
      <c r="C2454" t="s">
        <v>6073</v>
      </c>
      <c r="D2454">
        <v>657</v>
      </c>
      <c r="E2454">
        <v>657</v>
      </c>
      <c r="F2454">
        <v>335.92</v>
      </c>
      <c r="G2454">
        <v>335.92</v>
      </c>
      <c r="H2454" t="s">
        <v>7183</v>
      </c>
      <c r="I2454" t="s">
        <v>17</v>
      </c>
    </row>
    <row r="2455" spans="1:9" x14ac:dyDescent="0.25">
      <c r="A2455">
        <v>7002</v>
      </c>
      <c r="B2455" t="s">
        <v>2827</v>
      </c>
      <c r="C2455" t="s">
        <v>6074</v>
      </c>
      <c r="D2455">
        <v>604</v>
      </c>
      <c r="E2455">
        <v>604</v>
      </c>
      <c r="F2455">
        <v>308.83</v>
      </c>
      <c r="G2455">
        <v>308.83</v>
      </c>
      <c r="H2455" t="s">
        <v>7183</v>
      </c>
      <c r="I2455" t="s">
        <v>17</v>
      </c>
    </row>
    <row r="2456" spans="1:9" x14ac:dyDescent="0.25">
      <c r="A2456">
        <v>7002</v>
      </c>
      <c r="B2456" t="s">
        <v>2828</v>
      </c>
      <c r="C2456" t="s">
        <v>6075</v>
      </c>
      <c r="D2456">
        <v>541.4</v>
      </c>
      <c r="E2456">
        <v>541.4</v>
      </c>
      <c r="F2456">
        <v>276.82</v>
      </c>
      <c r="G2456">
        <v>276.82</v>
      </c>
      <c r="H2456" t="s">
        <v>7183</v>
      </c>
      <c r="I2456" t="s">
        <v>7</v>
      </c>
    </row>
    <row r="2457" spans="1:9" x14ac:dyDescent="0.25">
      <c r="A2457">
        <v>7002</v>
      </c>
      <c r="B2457" t="s">
        <v>2829</v>
      </c>
      <c r="C2457" t="s">
        <v>6076</v>
      </c>
      <c r="D2457">
        <v>475</v>
      </c>
      <c r="E2457">
        <v>475</v>
      </c>
      <c r="F2457">
        <v>242.87</v>
      </c>
      <c r="G2457">
        <v>242.87</v>
      </c>
      <c r="H2457" t="s">
        <v>7183</v>
      </c>
      <c r="I2457" t="s">
        <v>15</v>
      </c>
    </row>
    <row r="2458" spans="1:9" x14ac:dyDescent="0.25">
      <c r="A2458">
        <v>7002</v>
      </c>
      <c r="B2458" t="s">
        <v>2830</v>
      </c>
      <c r="C2458" t="s">
        <v>6077</v>
      </c>
      <c r="D2458">
        <v>98.6</v>
      </c>
      <c r="E2458">
        <v>98.6</v>
      </c>
      <c r="F2458">
        <v>50.419999999999995</v>
      </c>
      <c r="G2458">
        <v>50.419999999999995</v>
      </c>
      <c r="H2458" t="s">
        <v>7183</v>
      </c>
      <c r="I2458" t="s">
        <v>17</v>
      </c>
    </row>
    <row r="2459" spans="1:9" x14ac:dyDescent="0.25">
      <c r="A2459">
        <v>7002</v>
      </c>
      <c r="B2459" t="s">
        <v>2831</v>
      </c>
      <c r="C2459" t="s">
        <v>6078</v>
      </c>
      <c r="D2459">
        <v>0</v>
      </c>
      <c r="E2459">
        <v>20105.599999999999</v>
      </c>
      <c r="F2459">
        <v>0</v>
      </c>
      <c r="G2459">
        <v>10279.84</v>
      </c>
      <c r="H2459" t="s">
        <v>7183</v>
      </c>
      <c r="I2459" t="s">
        <v>17</v>
      </c>
    </row>
    <row r="2460" spans="1:9" x14ac:dyDescent="0.25">
      <c r="A2460">
        <v>7002</v>
      </c>
      <c r="B2460" t="s">
        <v>2832</v>
      </c>
      <c r="C2460" t="s">
        <v>2833</v>
      </c>
      <c r="D2460">
        <v>0</v>
      </c>
      <c r="E2460">
        <v>17510</v>
      </c>
      <c r="F2460">
        <v>0</v>
      </c>
      <c r="G2460">
        <v>8952.73</v>
      </c>
      <c r="H2460" t="s">
        <v>7183</v>
      </c>
      <c r="I2460" t="s">
        <v>17</v>
      </c>
    </row>
    <row r="2461" spans="1:9" x14ac:dyDescent="0.25">
      <c r="A2461">
        <v>7002</v>
      </c>
      <c r="B2461" t="s">
        <v>2834</v>
      </c>
      <c r="C2461" t="s">
        <v>2835</v>
      </c>
      <c r="D2461">
        <v>0</v>
      </c>
      <c r="E2461">
        <v>9888</v>
      </c>
      <c r="F2461">
        <v>0</v>
      </c>
      <c r="G2461">
        <v>5055.66</v>
      </c>
      <c r="H2461" t="s">
        <v>7183</v>
      </c>
      <c r="I2461" t="s">
        <v>17</v>
      </c>
    </row>
    <row r="2462" spans="1:9" x14ac:dyDescent="0.25">
      <c r="A2462">
        <v>7002</v>
      </c>
      <c r="B2462" t="s">
        <v>2836</v>
      </c>
      <c r="C2462" t="s">
        <v>6079</v>
      </c>
      <c r="D2462">
        <v>0</v>
      </c>
      <c r="E2462">
        <v>764.8</v>
      </c>
      <c r="F2462">
        <v>0</v>
      </c>
      <c r="G2462">
        <v>391.03999999999996</v>
      </c>
      <c r="H2462" t="s">
        <v>7183</v>
      </c>
      <c r="I2462" t="s">
        <v>4</v>
      </c>
    </row>
    <row r="2463" spans="1:9" x14ac:dyDescent="0.25">
      <c r="A2463">
        <v>7002</v>
      </c>
      <c r="B2463" t="s">
        <v>2837</v>
      </c>
      <c r="C2463" t="s">
        <v>6080</v>
      </c>
      <c r="D2463">
        <v>0</v>
      </c>
      <c r="E2463">
        <v>723.5</v>
      </c>
      <c r="F2463">
        <v>0</v>
      </c>
      <c r="G2463">
        <v>369.92</v>
      </c>
      <c r="H2463" t="s">
        <v>7183</v>
      </c>
      <c r="I2463" t="s">
        <v>4</v>
      </c>
    </row>
    <row r="2464" spans="1:9" x14ac:dyDescent="0.25">
      <c r="A2464">
        <v>7002</v>
      </c>
      <c r="B2464" t="s">
        <v>2838</v>
      </c>
      <c r="C2464" t="s">
        <v>6081</v>
      </c>
      <c r="D2464">
        <v>0</v>
      </c>
      <c r="E2464">
        <v>131.9</v>
      </c>
      <c r="F2464">
        <v>0</v>
      </c>
      <c r="G2464">
        <v>67.440000000000012</v>
      </c>
      <c r="H2464" t="s">
        <v>7183</v>
      </c>
      <c r="I2464" t="s">
        <v>17</v>
      </c>
    </row>
    <row r="2465" spans="1:9" x14ac:dyDescent="0.25">
      <c r="A2465">
        <v>7003</v>
      </c>
      <c r="B2465" t="s">
        <v>2839</v>
      </c>
      <c r="C2465" t="s">
        <v>6082</v>
      </c>
      <c r="D2465">
        <v>6059.2</v>
      </c>
      <c r="E2465">
        <v>28925</v>
      </c>
      <c r="F2465">
        <v>3098.0200000000004</v>
      </c>
      <c r="G2465">
        <v>14789.12</v>
      </c>
      <c r="H2465" t="s">
        <v>7184</v>
      </c>
      <c r="I2465" t="s">
        <v>4</v>
      </c>
    </row>
    <row r="2466" spans="1:9" x14ac:dyDescent="0.25">
      <c r="A2466">
        <v>7003</v>
      </c>
      <c r="B2466" t="s">
        <v>2840</v>
      </c>
      <c r="C2466" t="s">
        <v>6083</v>
      </c>
      <c r="D2466">
        <v>6002.5</v>
      </c>
      <c r="E2466">
        <v>10970</v>
      </c>
      <c r="F2466">
        <v>3069.03</v>
      </c>
      <c r="G2466">
        <v>5608.88</v>
      </c>
      <c r="H2466" t="s">
        <v>7184</v>
      </c>
      <c r="I2466" t="s">
        <v>17</v>
      </c>
    </row>
    <row r="2467" spans="1:9" x14ac:dyDescent="0.25">
      <c r="A2467">
        <v>7003</v>
      </c>
      <c r="B2467" t="s">
        <v>2841</v>
      </c>
      <c r="C2467" t="s">
        <v>6084</v>
      </c>
      <c r="D2467">
        <v>5000</v>
      </c>
      <c r="E2467">
        <v>16639</v>
      </c>
      <c r="F2467">
        <v>2556.46</v>
      </c>
      <c r="G2467">
        <v>8507.39</v>
      </c>
      <c r="H2467" t="s">
        <v>7184</v>
      </c>
      <c r="I2467" t="s">
        <v>68</v>
      </c>
    </row>
    <row r="2468" spans="1:9" x14ac:dyDescent="0.25">
      <c r="A2468">
        <v>7003</v>
      </c>
      <c r="B2468" t="s">
        <v>2842</v>
      </c>
      <c r="C2468" t="s">
        <v>6085</v>
      </c>
      <c r="D2468">
        <v>3602.2</v>
      </c>
      <c r="E2468">
        <v>4174.3999999999996</v>
      </c>
      <c r="F2468">
        <v>1841.78</v>
      </c>
      <c r="G2468">
        <v>2134.34</v>
      </c>
      <c r="H2468" t="s">
        <v>7184</v>
      </c>
      <c r="I2468" t="s">
        <v>15</v>
      </c>
    </row>
    <row r="2469" spans="1:9" x14ac:dyDescent="0.25">
      <c r="A2469">
        <v>7003</v>
      </c>
      <c r="B2469" t="s">
        <v>2843</v>
      </c>
      <c r="C2469" t="s">
        <v>6086</v>
      </c>
      <c r="D2469">
        <v>2779</v>
      </c>
      <c r="E2469">
        <v>3112.8</v>
      </c>
      <c r="F2469">
        <v>1420.89</v>
      </c>
      <c r="G2469">
        <v>1591.55</v>
      </c>
      <c r="H2469" t="s">
        <v>7184</v>
      </c>
      <c r="I2469" t="s">
        <v>4</v>
      </c>
    </row>
    <row r="2470" spans="1:9" x14ac:dyDescent="0.25">
      <c r="A2470">
        <v>7003</v>
      </c>
      <c r="B2470" t="s">
        <v>2844</v>
      </c>
      <c r="C2470" t="s">
        <v>6087</v>
      </c>
      <c r="D2470">
        <v>2494.4</v>
      </c>
      <c r="E2470">
        <v>4535.2</v>
      </c>
      <c r="F2470">
        <v>1275.3699999999999</v>
      </c>
      <c r="G2470">
        <v>2318.8200000000002</v>
      </c>
      <c r="H2470" t="s">
        <v>7184</v>
      </c>
      <c r="I2470" t="s">
        <v>17</v>
      </c>
    </row>
    <row r="2471" spans="1:9" x14ac:dyDescent="0.25">
      <c r="A2471">
        <v>7003</v>
      </c>
      <c r="B2471" t="s">
        <v>2845</v>
      </c>
      <c r="C2471" t="s">
        <v>6088</v>
      </c>
      <c r="D2471">
        <v>2448.5</v>
      </c>
      <c r="E2471">
        <v>2535.6</v>
      </c>
      <c r="F2471">
        <v>1251.9000000000001</v>
      </c>
      <c r="G2471">
        <v>1296.44</v>
      </c>
      <c r="H2471" t="s">
        <v>7184</v>
      </c>
      <c r="I2471" t="s">
        <v>68</v>
      </c>
    </row>
    <row r="2472" spans="1:9" x14ac:dyDescent="0.25">
      <c r="A2472">
        <v>7003</v>
      </c>
      <c r="B2472" t="s">
        <v>2846</v>
      </c>
      <c r="C2472" t="s">
        <v>6089</v>
      </c>
      <c r="D2472">
        <v>2018</v>
      </c>
      <c r="E2472">
        <v>2018</v>
      </c>
      <c r="F2472">
        <v>1031.79</v>
      </c>
      <c r="G2472">
        <v>1031.79</v>
      </c>
      <c r="H2472" t="s">
        <v>7184</v>
      </c>
      <c r="I2472" t="s">
        <v>17</v>
      </c>
    </row>
    <row r="2473" spans="1:9" x14ac:dyDescent="0.25">
      <c r="A2473">
        <v>7003</v>
      </c>
      <c r="B2473" t="s">
        <v>2847</v>
      </c>
      <c r="C2473" t="s">
        <v>6090</v>
      </c>
      <c r="D2473">
        <v>1500</v>
      </c>
      <c r="E2473">
        <v>2878.6</v>
      </c>
      <c r="F2473">
        <v>766.93999999999994</v>
      </c>
      <c r="G2473">
        <v>1471.81</v>
      </c>
      <c r="H2473" t="s">
        <v>7184</v>
      </c>
      <c r="I2473" t="s">
        <v>7</v>
      </c>
    </row>
    <row r="2474" spans="1:9" x14ac:dyDescent="0.25">
      <c r="A2474">
        <v>7003</v>
      </c>
      <c r="B2474" t="s">
        <v>2848</v>
      </c>
      <c r="C2474" t="s">
        <v>2849</v>
      </c>
      <c r="D2474">
        <v>942.2</v>
      </c>
      <c r="E2474">
        <v>1713</v>
      </c>
      <c r="F2474">
        <v>481.74</v>
      </c>
      <c r="G2474">
        <v>875.85</v>
      </c>
      <c r="H2474" t="s">
        <v>7184</v>
      </c>
      <c r="I2474" t="s">
        <v>15</v>
      </c>
    </row>
    <row r="2475" spans="1:9" x14ac:dyDescent="0.25">
      <c r="A2475">
        <v>7003</v>
      </c>
      <c r="B2475" t="s">
        <v>2850</v>
      </c>
      <c r="C2475" t="s">
        <v>6091</v>
      </c>
      <c r="D2475">
        <v>819</v>
      </c>
      <c r="E2475">
        <v>1489.1</v>
      </c>
      <c r="F2475">
        <v>418.75</v>
      </c>
      <c r="G2475">
        <v>761.37</v>
      </c>
      <c r="H2475" t="s">
        <v>7184</v>
      </c>
      <c r="I2475" t="s">
        <v>7</v>
      </c>
    </row>
    <row r="2476" spans="1:9" x14ac:dyDescent="0.25">
      <c r="A2476">
        <v>7003</v>
      </c>
      <c r="B2476" t="s">
        <v>2851</v>
      </c>
      <c r="C2476" t="s">
        <v>6092</v>
      </c>
      <c r="D2476">
        <v>0</v>
      </c>
      <c r="E2476">
        <v>4159.5</v>
      </c>
      <c r="F2476">
        <v>0</v>
      </c>
      <c r="G2476">
        <v>2126.7200000000003</v>
      </c>
      <c r="H2476" t="s">
        <v>7184</v>
      </c>
      <c r="I2476" t="s">
        <v>7</v>
      </c>
    </row>
    <row r="2477" spans="1:9" x14ac:dyDescent="0.25">
      <c r="A2477">
        <v>7003</v>
      </c>
      <c r="B2477" t="s">
        <v>2852</v>
      </c>
      <c r="C2477" t="s">
        <v>6093</v>
      </c>
      <c r="D2477">
        <v>0</v>
      </c>
      <c r="E2477">
        <v>2870.3</v>
      </c>
      <c r="F2477">
        <v>0</v>
      </c>
      <c r="G2477">
        <v>1467.57</v>
      </c>
      <c r="H2477" t="s">
        <v>7184</v>
      </c>
      <c r="I2477" t="s">
        <v>7</v>
      </c>
    </row>
    <row r="2478" spans="1:9" x14ac:dyDescent="0.25">
      <c r="A2478">
        <v>7004</v>
      </c>
      <c r="B2478" t="s">
        <v>2853</v>
      </c>
      <c r="C2478" t="s">
        <v>6094</v>
      </c>
      <c r="D2478">
        <v>3036.7</v>
      </c>
      <c r="E2478">
        <v>5398.3</v>
      </c>
      <c r="F2478">
        <v>1552.65</v>
      </c>
      <c r="G2478">
        <v>2760.11</v>
      </c>
      <c r="H2478" t="s">
        <v>7185</v>
      </c>
      <c r="I2478" t="s">
        <v>17</v>
      </c>
    </row>
    <row r="2479" spans="1:9" x14ac:dyDescent="0.25">
      <c r="A2479">
        <v>7004</v>
      </c>
      <c r="B2479" t="s">
        <v>2854</v>
      </c>
      <c r="C2479" t="s">
        <v>2855</v>
      </c>
      <c r="D2479">
        <v>2747.5</v>
      </c>
      <c r="E2479">
        <v>2747.5</v>
      </c>
      <c r="F2479">
        <v>1404.78</v>
      </c>
      <c r="G2479">
        <v>1404.78</v>
      </c>
      <c r="H2479" t="s">
        <v>7185</v>
      </c>
      <c r="I2479" t="s">
        <v>11</v>
      </c>
    </row>
    <row r="2480" spans="1:9" x14ac:dyDescent="0.25">
      <c r="A2480">
        <v>7004</v>
      </c>
      <c r="B2480" t="s">
        <v>2856</v>
      </c>
      <c r="C2480" t="s">
        <v>6095</v>
      </c>
      <c r="D2480">
        <v>956.3</v>
      </c>
      <c r="E2480">
        <v>956.3</v>
      </c>
      <c r="F2480">
        <v>488.95</v>
      </c>
      <c r="G2480">
        <v>488.95</v>
      </c>
      <c r="H2480" t="s">
        <v>7185</v>
      </c>
      <c r="I2480" t="s">
        <v>15</v>
      </c>
    </row>
    <row r="2481" spans="1:9" x14ac:dyDescent="0.25">
      <c r="A2481">
        <v>7004</v>
      </c>
      <c r="B2481" t="s">
        <v>2857</v>
      </c>
      <c r="C2481" t="s">
        <v>2858</v>
      </c>
      <c r="D2481">
        <v>371.1</v>
      </c>
      <c r="E2481">
        <v>1500.1</v>
      </c>
      <c r="F2481">
        <v>189.75</v>
      </c>
      <c r="G2481">
        <v>766.99</v>
      </c>
      <c r="H2481" t="s">
        <v>7185</v>
      </c>
      <c r="I2481" t="s">
        <v>4</v>
      </c>
    </row>
    <row r="2482" spans="1:9" x14ac:dyDescent="0.25">
      <c r="A2482">
        <v>7004</v>
      </c>
      <c r="B2482" t="s">
        <v>2859</v>
      </c>
      <c r="C2482" t="s">
        <v>6096</v>
      </c>
      <c r="D2482">
        <v>280</v>
      </c>
      <c r="E2482">
        <v>7745</v>
      </c>
      <c r="F2482">
        <v>143.16999999999999</v>
      </c>
      <c r="G2482">
        <v>3959.96</v>
      </c>
      <c r="H2482" t="s">
        <v>7185</v>
      </c>
      <c r="I2482" t="s">
        <v>17</v>
      </c>
    </row>
    <row r="2483" spans="1:9" x14ac:dyDescent="0.25">
      <c r="A2483">
        <v>7004</v>
      </c>
      <c r="B2483" t="s">
        <v>2860</v>
      </c>
      <c r="C2483" t="s">
        <v>2861</v>
      </c>
      <c r="D2483">
        <v>190.5</v>
      </c>
      <c r="E2483">
        <v>770.3</v>
      </c>
      <c r="F2483">
        <v>97.410000000000011</v>
      </c>
      <c r="G2483">
        <v>393.84999999999997</v>
      </c>
      <c r="H2483" t="s">
        <v>7185</v>
      </c>
      <c r="I2483" t="s">
        <v>4</v>
      </c>
    </row>
    <row r="2484" spans="1:9" x14ac:dyDescent="0.25">
      <c r="A2484">
        <v>7004</v>
      </c>
      <c r="B2484" t="s">
        <v>2862</v>
      </c>
      <c r="C2484" t="s">
        <v>6097</v>
      </c>
      <c r="D2484">
        <v>180</v>
      </c>
      <c r="E2484">
        <v>4692</v>
      </c>
      <c r="F2484">
        <v>92.04</v>
      </c>
      <c r="G2484">
        <v>2398.9900000000002</v>
      </c>
      <c r="H2484" t="s">
        <v>7185</v>
      </c>
      <c r="I2484" t="s">
        <v>17</v>
      </c>
    </row>
    <row r="2485" spans="1:9" x14ac:dyDescent="0.25">
      <c r="A2485">
        <v>7101</v>
      </c>
      <c r="B2485" t="s">
        <v>2863</v>
      </c>
      <c r="C2485" t="s">
        <v>6098</v>
      </c>
      <c r="D2485">
        <v>2631.8</v>
      </c>
      <c r="E2485">
        <v>2631.8</v>
      </c>
      <c r="F2485">
        <v>1345.62</v>
      </c>
      <c r="G2485">
        <v>1345.62</v>
      </c>
      <c r="H2485" t="s">
        <v>7186</v>
      </c>
      <c r="I2485" t="s">
        <v>68</v>
      </c>
    </row>
    <row r="2486" spans="1:9" x14ac:dyDescent="0.25">
      <c r="A2486">
        <v>7101</v>
      </c>
      <c r="B2486" t="s">
        <v>2864</v>
      </c>
      <c r="C2486" t="s">
        <v>6099</v>
      </c>
      <c r="D2486">
        <v>1010.2</v>
      </c>
      <c r="E2486">
        <v>1010.2</v>
      </c>
      <c r="F2486">
        <v>516.51</v>
      </c>
      <c r="G2486">
        <v>516.51</v>
      </c>
      <c r="H2486" t="s">
        <v>7186</v>
      </c>
      <c r="I2486" t="s">
        <v>15</v>
      </c>
    </row>
    <row r="2487" spans="1:9" x14ac:dyDescent="0.25">
      <c r="A2487">
        <v>7101</v>
      </c>
      <c r="B2487" t="s">
        <v>2865</v>
      </c>
      <c r="C2487" t="s">
        <v>6100</v>
      </c>
      <c r="D2487">
        <v>731.9</v>
      </c>
      <c r="E2487">
        <v>731.9</v>
      </c>
      <c r="F2487">
        <v>374.21999999999997</v>
      </c>
      <c r="G2487">
        <v>374.21999999999997</v>
      </c>
      <c r="H2487" t="s">
        <v>7186</v>
      </c>
      <c r="I2487" t="s">
        <v>7</v>
      </c>
    </row>
    <row r="2488" spans="1:9" x14ac:dyDescent="0.25">
      <c r="A2488">
        <v>7101</v>
      </c>
      <c r="B2488" t="s">
        <v>2866</v>
      </c>
      <c r="C2488" t="s">
        <v>6101</v>
      </c>
      <c r="D2488">
        <v>600.5</v>
      </c>
      <c r="E2488">
        <v>600.5</v>
      </c>
      <c r="F2488">
        <v>307.03999999999996</v>
      </c>
      <c r="G2488">
        <v>307.03999999999996</v>
      </c>
      <c r="H2488" t="s">
        <v>7186</v>
      </c>
      <c r="I2488" t="s">
        <v>7</v>
      </c>
    </row>
    <row r="2489" spans="1:9" x14ac:dyDescent="0.25">
      <c r="A2489">
        <v>7101</v>
      </c>
      <c r="B2489" t="s">
        <v>2867</v>
      </c>
      <c r="C2489" t="s">
        <v>6102</v>
      </c>
      <c r="D2489">
        <v>248.9</v>
      </c>
      <c r="E2489">
        <v>248.9</v>
      </c>
      <c r="F2489">
        <v>127.27000000000001</v>
      </c>
      <c r="G2489">
        <v>127.27000000000001</v>
      </c>
      <c r="H2489" t="s">
        <v>7186</v>
      </c>
      <c r="I2489" t="s">
        <v>17</v>
      </c>
    </row>
    <row r="2490" spans="1:9" x14ac:dyDescent="0.25">
      <c r="A2490">
        <v>7101</v>
      </c>
      <c r="B2490" t="s">
        <v>2868</v>
      </c>
      <c r="C2490" t="s">
        <v>6103</v>
      </c>
      <c r="D2490">
        <v>238.3</v>
      </c>
      <c r="E2490">
        <v>238.3</v>
      </c>
      <c r="F2490">
        <v>121.85000000000001</v>
      </c>
      <c r="G2490">
        <v>121.85000000000001</v>
      </c>
      <c r="H2490" t="s">
        <v>7186</v>
      </c>
      <c r="I2490" t="s">
        <v>17</v>
      </c>
    </row>
    <row r="2491" spans="1:9" x14ac:dyDescent="0.25">
      <c r="A2491">
        <v>7101</v>
      </c>
      <c r="B2491" t="s">
        <v>2869</v>
      </c>
      <c r="C2491" t="s">
        <v>6104</v>
      </c>
      <c r="D2491">
        <v>192</v>
      </c>
      <c r="E2491">
        <v>192</v>
      </c>
      <c r="F2491">
        <v>98.17</v>
      </c>
      <c r="G2491">
        <v>98.17</v>
      </c>
      <c r="H2491" t="s">
        <v>7186</v>
      </c>
      <c r="I2491" t="s">
        <v>68</v>
      </c>
    </row>
    <row r="2492" spans="1:9" x14ac:dyDescent="0.25">
      <c r="A2492">
        <v>7101</v>
      </c>
      <c r="B2492" t="s">
        <v>2870</v>
      </c>
      <c r="C2492" t="s">
        <v>2871</v>
      </c>
      <c r="D2492">
        <v>178.3</v>
      </c>
      <c r="E2492">
        <v>178.3</v>
      </c>
      <c r="F2492">
        <v>91.17</v>
      </c>
      <c r="G2492">
        <v>91.17</v>
      </c>
      <c r="H2492" t="s">
        <v>7186</v>
      </c>
      <c r="I2492" t="s">
        <v>11</v>
      </c>
    </row>
    <row r="2493" spans="1:9" x14ac:dyDescent="0.25">
      <c r="A2493">
        <v>7101</v>
      </c>
      <c r="B2493" t="s">
        <v>2872</v>
      </c>
      <c r="C2493" t="s">
        <v>6105</v>
      </c>
      <c r="D2493">
        <v>95</v>
      </c>
      <c r="E2493">
        <v>95</v>
      </c>
      <c r="F2493">
        <v>48.58</v>
      </c>
      <c r="G2493">
        <v>48.58</v>
      </c>
      <c r="H2493" t="s">
        <v>7186</v>
      </c>
      <c r="I2493" t="s">
        <v>68</v>
      </c>
    </row>
    <row r="2494" spans="1:9" x14ac:dyDescent="0.25">
      <c r="A2494">
        <v>7101</v>
      </c>
      <c r="B2494" t="s">
        <v>2873</v>
      </c>
      <c r="C2494" t="s">
        <v>6106</v>
      </c>
      <c r="D2494">
        <v>73.099999999999994</v>
      </c>
      <c r="E2494">
        <v>73.099999999999994</v>
      </c>
      <c r="F2494">
        <v>37.379999999999995</v>
      </c>
      <c r="G2494">
        <v>37.379999999999995</v>
      </c>
      <c r="H2494" t="s">
        <v>7186</v>
      </c>
      <c r="I2494" t="s">
        <v>7</v>
      </c>
    </row>
    <row r="2495" spans="1:9" x14ac:dyDescent="0.25">
      <c r="A2495">
        <v>7102</v>
      </c>
      <c r="B2495" t="s">
        <v>2874</v>
      </c>
      <c r="C2495" t="s">
        <v>6107</v>
      </c>
      <c r="D2495">
        <v>2492.1999999999998</v>
      </c>
      <c r="E2495">
        <v>2492.1999999999998</v>
      </c>
      <c r="F2495">
        <v>1274.25</v>
      </c>
      <c r="G2495">
        <v>1274.25</v>
      </c>
      <c r="H2495" t="s">
        <v>7187</v>
      </c>
      <c r="I2495" t="s">
        <v>11</v>
      </c>
    </row>
    <row r="2496" spans="1:9" x14ac:dyDescent="0.25">
      <c r="A2496">
        <v>7102</v>
      </c>
      <c r="B2496" t="s">
        <v>2875</v>
      </c>
      <c r="C2496" t="s">
        <v>6108</v>
      </c>
      <c r="D2496">
        <v>1287.5999999999999</v>
      </c>
      <c r="E2496">
        <v>1287.5999999999999</v>
      </c>
      <c r="F2496">
        <v>658.34</v>
      </c>
      <c r="G2496">
        <v>658.34</v>
      </c>
      <c r="H2496" t="s">
        <v>7187</v>
      </c>
      <c r="I2496" t="s">
        <v>17</v>
      </c>
    </row>
    <row r="2497" spans="1:9" x14ac:dyDescent="0.25">
      <c r="A2497">
        <v>7102</v>
      </c>
      <c r="B2497" t="s">
        <v>2876</v>
      </c>
      <c r="C2497" t="s">
        <v>6109</v>
      </c>
      <c r="D2497">
        <v>767.4</v>
      </c>
      <c r="E2497">
        <v>767.4</v>
      </c>
      <c r="F2497">
        <v>392.37</v>
      </c>
      <c r="G2497">
        <v>392.37</v>
      </c>
      <c r="H2497" t="s">
        <v>7187</v>
      </c>
      <c r="I2497" t="s">
        <v>7</v>
      </c>
    </row>
    <row r="2498" spans="1:9" x14ac:dyDescent="0.25">
      <c r="A2498">
        <v>7102</v>
      </c>
      <c r="B2498" t="s">
        <v>2877</v>
      </c>
      <c r="C2498" t="s">
        <v>6110</v>
      </c>
      <c r="D2498">
        <v>730.8</v>
      </c>
      <c r="E2498">
        <v>730.8</v>
      </c>
      <c r="F2498">
        <v>373.65999999999997</v>
      </c>
      <c r="G2498">
        <v>373.65999999999997</v>
      </c>
      <c r="H2498" t="s">
        <v>7187</v>
      </c>
      <c r="I2498" t="s">
        <v>17</v>
      </c>
    </row>
    <row r="2499" spans="1:9" x14ac:dyDescent="0.25">
      <c r="A2499">
        <v>7102</v>
      </c>
      <c r="B2499" t="s">
        <v>2878</v>
      </c>
      <c r="C2499" t="s">
        <v>6111</v>
      </c>
      <c r="D2499">
        <v>98.8</v>
      </c>
      <c r="E2499">
        <v>98.8</v>
      </c>
      <c r="F2499">
        <v>50.519999999999996</v>
      </c>
      <c r="G2499">
        <v>50.519999999999996</v>
      </c>
      <c r="H2499" t="s">
        <v>7187</v>
      </c>
      <c r="I2499" t="s">
        <v>7</v>
      </c>
    </row>
    <row r="2500" spans="1:9" x14ac:dyDescent="0.25">
      <c r="A2500">
        <v>7103</v>
      </c>
      <c r="B2500" t="s">
        <v>2879</v>
      </c>
      <c r="C2500" t="s">
        <v>6112</v>
      </c>
      <c r="D2500">
        <v>3571.7</v>
      </c>
      <c r="E2500">
        <v>3571.7</v>
      </c>
      <c r="F2500">
        <v>1826.19</v>
      </c>
      <c r="G2500">
        <v>1826.19</v>
      </c>
      <c r="H2500" t="s">
        <v>7188</v>
      </c>
      <c r="I2500" t="s">
        <v>17</v>
      </c>
    </row>
    <row r="2501" spans="1:9" x14ac:dyDescent="0.25">
      <c r="A2501">
        <v>7103</v>
      </c>
      <c r="B2501" t="s">
        <v>2880</v>
      </c>
      <c r="C2501" t="s">
        <v>6113</v>
      </c>
      <c r="D2501">
        <v>3458</v>
      </c>
      <c r="E2501">
        <v>3458</v>
      </c>
      <c r="F2501">
        <v>1768.05</v>
      </c>
      <c r="G2501">
        <v>1768.05</v>
      </c>
      <c r="H2501" t="s">
        <v>7188</v>
      </c>
      <c r="I2501" t="s">
        <v>17</v>
      </c>
    </row>
    <row r="2502" spans="1:9" x14ac:dyDescent="0.25">
      <c r="A2502">
        <v>7103</v>
      </c>
      <c r="B2502" t="s">
        <v>2881</v>
      </c>
      <c r="C2502" t="s">
        <v>6114</v>
      </c>
      <c r="D2502">
        <v>1803</v>
      </c>
      <c r="E2502">
        <v>1803</v>
      </c>
      <c r="F2502">
        <v>921.86</v>
      </c>
      <c r="G2502">
        <v>921.86</v>
      </c>
      <c r="H2502" t="s">
        <v>7188</v>
      </c>
      <c r="I2502" t="s">
        <v>17</v>
      </c>
    </row>
    <row r="2503" spans="1:9" x14ac:dyDescent="0.25">
      <c r="A2503">
        <v>7103</v>
      </c>
      <c r="B2503" t="s">
        <v>2882</v>
      </c>
      <c r="C2503" t="s">
        <v>6115</v>
      </c>
      <c r="D2503">
        <v>1723.8</v>
      </c>
      <c r="E2503">
        <v>1723.8</v>
      </c>
      <c r="F2503">
        <v>881.37</v>
      </c>
      <c r="G2503">
        <v>881.37</v>
      </c>
      <c r="H2503" t="s">
        <v>7188</v>
      </c>
      <c r="I2503" t="s">
        <v>4</v>
      </c>
    </row>
    <row r="2504" spans="1:9" x14ac:dyDescent="0.25">
      <c r="A2504">
        <v>7103</v>
      </c>
      <c r="B2504" t="s">
        <v>2883</v>
      </c>
      <c r="C2504" t="s">
        <v>6116</v>
      </c>
      <c r="D2504">
        <v>1223.3</v>
      </c>
      <c r="E2504">
        <v>1223.3</v>
      </c>
      <c r="F2504">
        <v>625.47</v>
      </c>
      <c r="G2504">
        <v>625.47</v>
      </c>
      <c r="H2504" t="s">
        <v>7188</v>
      </c>
      <c r="I2504" t="s">
        <v>17</v>
      </c>
    </row>
    <row r="2505" spans="1:9" x14ac:dyDescent="0.25">
      <c r="A2505">
        <v>7103</v>
      </c>
      <c r="B2505" t="s">
        <v>2884</v>
      </c>
      <c r="C2505" t="s">
        <v>6117</v>
      </c>
      <c r="D2505">
        <v>627.29999999999995</v>
      </c>
      <c r="E2505">
        <v>627.29999999999995</v>
      </c>
      <c r="F2505">
        <v>320.74</v>
      </c>
      <c r="G2505">
        <v>320.74</v>
      </c>
      <c r="H2505" t="s">
        <v>7188</v>
      </c>
      <c r="I2505" t="s">
        <v>4</v>
      </c>
    </row>
    <row r="2506" spans="1:9" x14ac:dyDescent="0.25">
      <c r="A2506">
        <v>7103</v>
      </c>
      <c r="B2506" t="s">
        <v>2885</v>
      </c>
      <c r="C2506" t="s">
        <v>6118</v>
      </c>
      <c r="D2506">
        <v>594.20000000000005</v>
      </c>
      <c r="E2506">
        <v>594.20000000000005</v>
      </c>
      <c r="F2506">
        <v>303.81</v>
      </c>
      <c r="G2506">
        <v>303.81</v>
      </c>
      <c r="H2506" t="s">
        <v>7188</v>
      </c>
      <c r="I2506" t="s">
        <v>68</v>
      </c>
    </row>
    <row r="2507" spans="1:9" x14ac:dyDescent="0.25">
      <c r="A2507">
        <v>7103</v>
      </c>
      <c r="B2507" t="s">
        <v>2886</v>
      </c>
      <c r="C2507" t="s">
        <v>6119</v>
      </c>
      <c r="D2507">
        <v>515.9</v>
      </c>
      <c r="E2507">
        <v>515.9</v>
      </c>
      <c r="F2507">
        <v>263.77999999999997</v>
      </c>
      <c r="G2507">
        <v>263.77999999999997</v>
      </c>
      <c r="H2507" t="s">
        <v>7188</v>
      </c>
      <c r="I2507" t="s">
        <v>4</v>
      </c>
    </row>
    <row r="2508" spans="1:9" x14ac:dyDescent="0.25">
      <c r="A2508">
        <v>7103</v>
      </c>
      <c r="B2508" t="s">
        <v>2887</v>
      </c>
      <c r="C2508" t="s">
        <v>6120</v>
      </c>
      <c r="D2508">
        <v>135</v>
      </c>
      <c r="E2508">
        <v>135</v>
      </c>
      <c r="F2508">
        <v>69.03</v>
      </c>
      <c r="G2508">
        <v>69.03</v>
      </c>
      <c r="H2508" t="s">
        <v>7188</v>
      </c>
      <c r="I2508" t="s">
        <v>15</v>
      </c>
    </row>
    <row r="2509" spans="1:9" x14ac:dyDescent="0.25">
      <c r="A2509">
        <v>7103</v>
      </c>
      <c r="B2509" t="s">
        <v>2888</v>
      </c>
      <c r="C2509" t="s">
        <v>6121</v>
      </c>
      <c r="D2509">
        <v>33.6</v>
      </c>
      <c r="E2509">
        <v>33.6</v>
      </c>
      <c r="F2509">
        <v>17.180000000000003</v>
      </c>
      <c r="G2509">
        <v>17.180000000000003</v>
      </c>
      <c r="H2509" t="s">
        <v>7188</v>
      </c>
      <c r="I2509" t="s">
        <v>4</v>
      </c>
    </row>
    <row r="2510" spans="1:9" x14ac:dyDescent="0.25">
      <c r="A2510">
        <v>7103</v>
      </c>
      <c r="B2510" t="s">
        <v>2889</v>
      </c>
      <c r="C2510" t="s">
        <v>6122</v>
      </c>
      <c r="D2510">
        <v>24</v>
      </c>
      <c r="E2510">
        <v>24</v>
      </c>
      <c r="F2510">
        <v>12.28</v>
      </c>
      <c r="G2510">
        <v>12.28</v>
      </c>
      <c r="H2510" t="s">
        <v>7188</v>
      </c>
      <c r="I2510" t="s">
        <v>4</v>
      </c>
    </row>
    <row r="2511" spans="1:9" x14ac:dyDescent="0.25">
      <c r="A2511">
        <v>7103</v>
      </c>
      <c r="B2511" t="s">
        <v>2890</v>
      </c>
      <c r="C2511" t="s">
        <v>2891</v>
      </c>
      <c r="D2511">
        <v>16</v>
      </c>
      <c r="E2511">
        <v>16</v>
      </c>
      <c r="F2511">
        <v>8.19</v>
      </c>
      <c r="G2511">
        <v>8.19</v>
      </c>
      <c r="H2511" t="s">
        <v>7188</v>
      </c>
      <c r="I2511" t="s">
        <v>4</v>
      </c>
    </row>
    <row r="2512" spans="1:9" x14ac:dyDescent="0.25">
      <c r="A2512">
        <v>7103</v>
      </c>
      <c r="B2512" t="s">
        <v>2892</v>
      </c>
      <c r="C2512" t="s">
        <v>6123</v>
      </c>
      <c r="D2512">
        <v>9.6999999999999993</v>
      </c>
      <c r="E2512">
        <v>9.6999999999999993</v>
      </c>
      <c r="F2512">
        <v>4.96</v>
      </c>
      <c r="G2512">
        <v>4.96</v>
      </c>
      <c r="H2512" t="s">
        <v>7188</v>
      </c>
      <c r="I2512" t="s">
        <v>4</v>
      </c>
    </row>
    <row r="2513" spans="1:9" x14ac:dyDescent="0.25">
      <c r="A2513">
        <v>7103</v>
      </c>
      <c r="B2513" t="s">
        <v>2893</v>
      </c>
      <c r="C2513" t="s">
        <v>6124</v>
      </c>
      <c r="D2513">
        <v>8.6</v>
      </c>
      <c r="E2513">
        <v>8.6</v>
      </c>
      <c r="F2513">
        <v>4.3999999999999995</v>
      </c>
      <c r="G2513">
        <v>4.3999999999999995</v>
      </c>
      <c r="H2513" t="s">
        <v>7188</v>
      </c>
      <c r="I2513" t="s">
        <v>4</v>
      </c>
    </row>
    <row r="2514" spans="1:9" x14ac:dyDescent="0.25">
      <c r="A2514">
        <v>7104</v>
      </c>
      <c r="B2514" t="s">
        <v>2894</v>
      </c>
      <c r="C2514" t="s">
        <v>2895</v>
      </c>
      <c r="D2514">
        <v>3732.2</v>
      </c>
      <c r="E2514">
        <v>3732.2</v>
      </c>
      <c r="F2514">
        <v>1908.25</v>
      </c>
      <c r="G2514">
        <v>1908.25</v>
      </c>
      <c r="H2514" t="s">
        <v>7189</v>
      </c>
      <c r="I2514" t="s">
        <v>4</v>
      </c>
    </row>
    <row r="2515" spans="1:9" x14ac:dyDescent="0.25">
      <c r="A2515">
        <v>7104</v>
      </c>
      <c r="B2515" t="s">
        <v>2896</v>
      </c>
      <c r="C2515" t="s">
        <v>6125</v>
      </c>
      <c r="D2515">
        <v>1889.3</v>
      </c>
      <c r="E2515">
        <v>1889.3</v>
      </c>
      <c r="F2515">
        <v>965.99</v>
      </c>
      <c r="G2515">
        <v>965.99</v>
      </c>
      <c r="H2515" t="s">
        <v>7189</v>
      </c>
      <c r="I2515" t="s">
        <v>4</v>
      </c>
    </row>
    <row r="2516" spans="1:9" x14ac:dyDescent="0.25">
      <c r="A2516">
        <v>7104</v>
      </c>
      <c r="B2516" t="s">
        <v>2903</v>
      </c>
      <c r="C2516" t="s">
        <v>2904</v>
      </c>
      <c r="D2516">
        <v>1330.8</v>
      </c>
      <c r="E2516">
        <v>1330.8</v>
      </c>
      <c r="F2516">
        <v>680.43</v>
      </c>
      <c r="G2516">
        <v>680.43</v>
      </c>
      <c r="H2516" t="s">
        <v>7189</v>
      </c>
      <c r="I2516" t="s">
        <v>4</v>
      </c>
    </row>
    <row r="2517" spans="1:9" x14ac:dyDescent="0.25">
      <c r="A2517">
        <v>7104</v>
      </c>
      <c r="B2517" t="s">
        <v>2897</v>
      </c>
      <c r="C2517" t="s">
        <v>2898</v>
      </c>
      <c r="D2517">
        <v>220.9</v>
      </c>
      <c r="E2517">
        <v>220.9</v>
      </c>
      <c r="F2517">
        <v>112.95</v>
      </c>
      <c r="G2517">
        <v>112.95</v>
      </c>
      <c r="H2517" t="s">
        <v>7189</v>
      </c>
      <c r="I2517" t="s">
        <v>68</v>
      </c>
    </row>
    <row r="2518" spans="1:9" x14ac:dyDescent="0.25">
      <c r="A2518">
        <v>7104</v>
      </c>
      <c r="B2518" t="s">
        <v>2899</v>
      </c>
      <c r="C2518" t="s">
        <v>2900</v>
      </c>
      <c r="D2518">
        <v>120</v>
      </c>
      <c r="E2518">
        <v>120</v>
      </c>
      <c r="F2518">
        <v>61.36</v>
      </c>
      <c r="G2518">
        <v>61.36</v>
      </c>
      <c r="H2518" t="s">
        <v>7189</v>
      </c>
      <c r="I2518" t="s">
        <v>7</v>
      </c>
    </row>
    <row r="2519" spans="1:9" x14ac:dyDescent="0.25">
      <c r="A2519">
        <v>7104</v>
      </c>
      <c r="B2519" t="s">
        <v>2901</v>
      </c>
      <c r="C2519" t="s">
        <v>6126</v>
      </c>
      <c r="D2519">
        <v>76.2</v>
      </c>
      <c r="E2519">
        <v>76.2</v>
      </c>
      <c r="F2519">
        <v>38.97</v>
      </c>
      <c r="G2519">
        <v>38.97</v>
      </c>
      <c r="H2519" t="s">
        <v>7189</v>
      </c>
      <c r="I2519" t="s">
        <v>17</v>
      </c>
    </row>
    <row r="2520" spans="1:9" x14ac:dyDescent="0.25">
      <c r="A2520">
        <v>7104</v>
      </c>
      <c r="B2520" t="s">
        <v>2902</v>
      </c>
      <c r="C2520" t="s">
        <v>6127</v>
      </c>
      <c r="D2520">
        <v>41.5</v>
      </c>
      <c r="E2520">
        <v>41.5</v>
      </c>
      <c r="F2520">
        <v>21.220000000000002</v>
      </c>
      <c r="G2520">
        <v>21.220000000000002</v>
      </c>
      <c r="H2520" t="s">
        <v>7189</v>
      </c>
      <c r="I2520" t="s">
        <v>4</v>
      </c>
    </row>
    <row r="2521" spans="1:9" x14ac:dyDescent="0.25">
      <c r="A2521">
        <v>7105</v>
      </c>
      <c r="B2521" t="s">
        <v>2905</v>
      </c>
      <c r="C2521" t="s">
        <v>6128</v>
      </c>
      <c r="D2521">
        <v>2021.5</v>
      </c>
      <c r="E2521">
        <v>2021.5</v>
      </c>
      <c r="F2521">
        <v>1033.58</v>
      </c>
      <c r="G2521">
        <v>1033.58</v>
      </c>
      <c r="H2521" t="s">
        <v>7190</v>
      </c>
      <c r="I2521" t="s">
        <v>4</v>
      </c>
    </row>
    <row r="2522" spans="1:9" x14ac:dyDescent="0.25">
      <c r="A2522">
        <v>7105</v>
      </c>
      <c r="B2522" t="s">
        <v>2906</v>
      </c>
      <c r="C2522" t="s">
        <v>6129</v>
      </c>
      <c r="D2522">
        <v>1972.5</v>
      </c>
      <c r="E2522">
        <v>1972.5</v>
      </c>
      <c r="F2522">
        <v>1008.53</v>
      </c>
      <c r="G2522">
        <v>1008.53</v>
      </c>
      <c r="H2522" t="s">
        <v>7190</v>
      </c>
      <c r="I2522" t="s">
        <v>17</v>
      </c>
    </row>
    <row r="2523" spans="1:9" x14ac:dyDescent="0.25">
      <c r="A2523">
        <v>7105</v>
      </c>
      <c r="B2523" t="s">
        <v>2907</v>
      </c>
      <c r="C2523" t="s">
        <v>6130</v>
      </c>
      <c r="D2523">
        <v>1428.7</v>
      </c>
      <c r="E2523">
        <v>6670.2</v>
      </c>
      <c r="F2523">
        <v>730.49</v>
      </c>
      <c r="G2523">
        <v>3410.42</v>
      </c>
      <c r="H2523" t="s">
        <v>7190</v>
      </c>
      <c r="I2523" t="s">
        <v>7</v>
      </c>
    </row>
    <row r="2524" spans="1:9" x14ac:dyDescent="0.25">
      <c r="A2524">
        <v>7105</v>
      </c>
      <c r="B2524" t="s">
        <v>2908</v>
      </c>
      <c r="C2524" t="s">
        <v>6131</v>
      </c>
      <c r="D2524">
        <v>1375</v>
      </c>
      <c r="E2524">
        <v>1375</v>
      </c>
      <c r="F2524">
        <v>703.03</v>
      </c>
      <c r="G2524">
        <v>703.03</v>
      </c>
      <c r="H2524" t="s">
        <v>7190</v>
      </c>
      <c r="I2524" t="s">
        <v>7</v>
      </c>
    </row>
    <row r="2525" spans="1:9" x14ac:dyDescent="0.25">
      <c r="A2525">
        <v>7105</v>
      </c>
      <c r="B2525" t="s">
        <v>2909</v>
      </c>
      <c r="C2525" t="s">
        <v>2910</v>
      </c>
      <c r="D2525">
        <v>645.79999999999995</v>
      </c>
      <c r="E2525">
        <v>645.79999999999995</v>
      </c>
      <c r="F2525">
        <v>330.2</v>
      </c>
      <c r="G2525">
        <v>330.2</v>
      </c>
      <c r="H2525" t="s">
        <v>7190</v>
      </c>
      <c r="I2525" t="s">
        <v>7</v>
      </c>
    </row>
    <row r="2526" spans="1:9" x14ac:dyDescent="0.25">
      <c r="A2526">
        <v>7105</v>
      </c>
      <c r="B2526" t="s">
        <v>2911</v>
      </c>
      <c r="C2526" t="s">
        <v>6132</v>
      </c>
      <c r="D2526">
        <v>310.10000000000002</v>
      </c>
      <c r="E2526">
        <v>310.10000000000002</v>
      </c>
      <c r="F2526">
        <v>158.56</v>
      </c>
      <c r="G2526">
        <v>158.56</v>
      </c>
      <c r="H2526" t="s">
        <v>7190</v>
      </c>
      <c r="I2526" t="s">
        <v>4</v>
      </c>
    </row>
    <row r="2527" spans="1:9" x14ac:dyDescent="0.25">
      <c r="A2527">
        <v>7105</v>
      </c>
      <c r="B2527" t="s">
        <v>2912</v>
      </c>
      <c r="C2527" t="s">
        <v>6133</v>
      </c>
      <c r="D2527">
        <v>288.10000000000002</v>
      </c>
      <c r="E2527">
        <v>288.10000000000002</v>
      </c>
      <c r="F2527">
        <v>147.31</v>
      </c>
      <c r="G2527">
        <v>147.31</v>
      </c>
      <c r="H2527" t="s">
        <v>7190</v>
      </c>
      <c r="I2527" t="s">
        <v>4</v>
      </c>
    </row>
    <row r="2528" spans="1:9" x14ac:dyDescent="0.25">
      <c r="A2528">
        <v>7105</v>
      </c>
      <c r="B2528" t="s">
        <v>2913</v>
      </c>
      <c r="C2528" t="s">
        <v>6134</v>
      </c>
      <c r="D2528">
        <v>272.3</v>
      </c>
      <c r="E2528">
        <v>272.3</v>
      </c>
      <c r="F2528">
        <v>139.22999999999999</v>
      </c>
      <c r="G2528">
        <v>139.22999999999999</v>
      </c>
      <c r="H2528" t="s">
        <v>7190</v>
      </c>
      <c r="I2528" t="s">
        <v>4</v>
      </c>
    </row>
    <row r="2529" spans="1:9" x14ac:dyDescent="0.25">
      <c r="A2529">
        <v>7105</v>
      </c>
      <c r="B2529" t="s">
        <v>2914</v>
      </c>
      <c r="C2529" t="s">
        <v>6135</v>
      </c>
      <c r="D2529">
        <v>189.8</v>
      </c>
      <c r="E2529">
        <v>189.8</v>
      </c>
      <c r="F2529">
        <v>97.050000000000011</v>
      </c>
      <c r="G2529">
        <v>97.050000000000011</v>
      </c>
      <c r="H2529" t="s">
        <v>7190</v>
      </c>
      <c r="I2529" t="s">
        <v>4</v>
      </c>
    </row>
    <row r="2530" spans="1:9" x14ac:dyDescent="0.25">
      <c r="A2530">
        <v>7105</v>
      </c>
      <c r="B2530" t="s">
        <v>2915</v>
      </c>
      <c r="C2530" t="s">
        <v>6136</v>
      </c>
      <c r="D2530">
        <v>126.9</v>
      </c>
      <c r="E2530">
        <v>126.9</v>
      </c>
      <c r="F2530">
        <v>64.89</v>
      </c>
      <c r="G2530">
        <v>64.89</v>
      </c>
      <c r="H2530" t="s">
        <v>7190</v>
      </c>
      <c r="I2530" t="s">
        <v>4</v>
      </c>
    </row>
    <row r="2531" spans="1:9" x14ac:dyDescent="0.25">
      <c r="A2531">
        <v>7105</v>
      </c>
      <c r="B2531" t="s">
        <v>2916</v>
      </c>
      <c r="C2531" t="s">
        <v>6137</v>
      </c>
      <c r="D2531">
        <v>107.2</v>
      </c>
      <c r="E2531">
        <v>107.2</v>
      </c>
      <c r="F2531">
        <v>54.82</v>
      </c>
      <c r="G2531">
        <v>54.82</v>
      </c>
      <c r="H2531" t="s">
        <v>7190</v>
      </c>
      <c r="I2531" t="s">
        <v>4</v>
      </c>
    </row>
    <row r="2532" spans="1:9" x14ac:dyDescent="0.25">
      <c r="A2532">
        <v>7105</v>
      </c>
      <c r="B2532" t="s">
        <v>2917</v>
      </c>
      <c r="C2532" t="s">
        <v>6138</v>
      </c>
      <c r="D2532">
        <v>104</v>
      </c>
      <c r="E2532">
        <v>104</v>
      </c>
      <c r="F2532">
        <v>53.18</v>
      </c>
      <c r="G2532">
        <v>53.18</v>
      </c>
      <c r="H2532" t="s">
        <v>7190</v>
      </c>
      <c r="I2532" t="s">
        <v>4</v>
      </c>
    </row>
    <row r="2533" spans="1:9" x14ac:dyDescent="0.25">
      <c r="A2533">
        <v>7106</v>
      </c>
      <c r="B2533" t="s">
        <v>2918</v>
      </c>
      <c r="C2533" t="s">
        <v>6139</v>
      </c>
      <c r="D2533">
        <v>3635</v>
      </c>
      <c r="E2533">
        <v>3635</v>
      </c>
      <c r="F2533">
        <v>1858.55</v>
      </c>
      <c r="G2533">
        <v>1858.55</v>
      </c>
      <c r="H2533" t="s">
        <v>7191</v>
      </c>
      <c r="I2533" t="s">
        <v>7</v>
      </c>
    </row>
    <row r="2534" spans="1:9" x14ac:dyDescent="0.25">
      <c r="A2534">
        <v>7106</v>
      </c>
      <c r="B2534" t="s">
        <v>2919</v>
      </c>
      <c r="C2534" t="s">
        <v>6140</v>
      </c>
      <c r="D2534">
        <v>2720</v>
      </c>
      <c r="E2534">
        <v>3022.5</v>
      </c>
      <c r="F2534">
        <v>1390.72</v>
      </c>
      <c r="G2534">
        <v>1545.3799999999999</v>
      </c>
      <c r="H2534" t="s">
        <v>7191</v>
      </c>
      <c r="I2534" t="s">
        <v>17</v>
      </c>
    </row>
    <row r="2535" spans="1:9" x14ac:dyDescent="0.25">
      <c r="A2535">
        <v>7106</v>
      </c>
      <c r="B2535" t="s">
        <v>2920</v>
      </c>
      <c r="C2535" t="s">
        <v>6141</v>
      </c>
      <c r="D2535">
        <v>2025.4</v>
      </c>
      <c r="E2535">
        <v>2025.4</v>
      </c>
      <c r="F2535">
        <v>1035.58</v>
      </c>
      <c r="G2535">
        <v>1035.58</v>
      </c>
      <c r="H2535" t="s">
        <v>7191</v>
      </c>
      <c r="I2535" t="s">
        <v>11</v>
      </c>
    </row>
    <row r="2536" spans="1:9" x14ac:dyDescent="0.25">
      <c r="A2536">
        <v>7106</v>
      </c>
      <c r="B2536" t="s">
        <v>2921</v>
      </c>
      <c r="C2536" t="s">
        <v>6142</v>
      </c>
      <c r="D2536">
        <v>1522</v>
      </c>
      <c r="E2536">
        <v>1522</v>
      </c>
      <c r="F2536">
        <v>778.18999999999994</v>
      </c>
      <c r="G2536">
        <v>778.18999999999994</v>
      </c>
      <c r="H2536" t="s">
        <v>7191</v>
      </c>
      <c r="I2536" t="s">
        <v>11</v>
      </c>
    </row>
    <row r="2537" spans="1:9" x14ac:dyDescent="0.25">
      <c r="A2537">
        <v>7106</v>
      </c>
      <c r="B2537" t="s">
        <v>2922</v>
      </c>
      <c r="C2537" t="s">
        <v>6143</v>
      </c>
      <c r="D2537">
        <v>1409.5</v>
      </c>
      <c r="E2537">
        <v>2420.8000000000002</v>
      </c>
      <c r="F2537">
        <v>720.67</v>
      </c>
      <c r="G2537">
        <v>1237.74</v>
      </c>
      <c r="H2537" t="s">
        <v>7191</v>
      </c>
      <c r="I2537" t="s">
        <v>17</v>
      </c>
    </row>
    <row r="2538" spans="1:9" x14ac:dyDescent="0.25">
      <c r="A2538">
        <v>7106</v>
      </c>
      <c r="B2538" t="s">
        <v>2923</v>
      </c>
      <c r="C2538" t="s">
        <v>6144</v>
      </c>
      <c r="D2538">
        <v>1141.0999999999999</v>
      </c>
      <c r="E2538">
        <v>1141.0999999999999</v>
      </c>
      <c r="F2538">
        <v>583.43999999999994</v>
      </c>
      <c r="G2538">
        <v>583.43999999999994</v>
      </c>
      <c r="H2538" t="s">
        <v>7191</v>
      </c>
      <c r="I2538" t="s">
        <v>17</v>
      </c>
    </row>
    <row r="2539" spans="1:9" x14ac:dyDescent="0.25">
      <c r="A2539">
        <v>7106</v>
      </c>
      <c r="B2539" t="s">
        <v>2924</v>
      </c>
      <c r="C2539" t="s">
        <v>6145</v>
      </c>
      <c r="D2539">
        <v>808.2</v>
      </c>
      <c r="E2539">
        <v>808.2</v>
      </c>
      <c r="F2539">
        <v>413.23</v>
      </c>
      <c r="G2539">
        <v>413.23</v>
      </c>
      <c r="H2539" t="s">
        <v>7191</v>
      </c>
      <c r="I2539" t="s">
        <v>7</v>
      </c>
    </row>
    <row r="2540" spans="1:9" x14ac:dyDescent="0.25">
      <c r="A2540">
        <v>7106</v>
      </c>
      <c r="B2540" t="s">
        <v>2925</v>
      </c>
      <c r="C2540" t="s">
        <v>2926</v>
      </c>
      <c r="D2540">
        <v>484.5</v>
      </c>
      <c r="E2540">
        <v>484.5</v>
      </c>
      <c r="F2540">
        <v>247.73</v>
      </c>
      <c r="G2540">
        <v>247.73</v>
      </c>
      <c r="H2540" t="s">
        <v>7191</v>
      </c>
      <c r="I2540" t="s">
        <v>4</v>
      </c>
    </row>
    <row r="2541" spans="1:9" x14ac:dyDescent="0.25">
      <c r="A2541">
        <v>7106</v>
      </c>
      <c r="B2541" t="s">
        <v>2927</v>
      </c>
      <c r="C2541" t="s">
        <v>6146</v>
      </c>
      <c r="D2541">
        <v>241.9</v>
      </c>
      <c r="E2541">
        <v>241.9</v>
      </c>
      <c r="F2541">
        <v>123.69000000000001</v>
      </c>
      <c r="G2541">
        <v>123.69000000000001</v>
      </c>
      <c r="H2541" t="s">
        <v>7191</v>
      </c>
      <c r="I2541" t="s">
        <v>4</v>
      </c>
    </row>
    <row r="2542" spans="1:9" x14ac:dyDescent="0.25">
      <c r="A2542">
        <v>7106</v>
      </c>
      <c r="B2542" t="s">
        <v>2928</v>
      </c>
      <c r="C2542" t="s">
        <v>6147</v>
      </c>
      <c r="D2542">
        <v>230.9</v>
      </c>
      <c r="E2542">
        <v>230.9</v>
      </c>
      <c r="F2542">
        <v>118.06</v>
      </c>
      <c r="G2542">
        <v>118.06</v>
      </c>
      <c r="H2542" t="s">
        <v>7191</v>
      </c>
      <c r="I2542" t="s">
        <v>4</v>
      </c>
    </row>
    <row r="2543" spans="1:9" x14ac:dyDescent="0.25">
      <c r="A2543">
        <v>7106</v>
      </c>
      <c r="B2543" t="s">
        <v>2929</v>
      </c>
      <c r="C2543" t="s">
        <v>2930</v>
      </c>
      <c r="D2543">
        <v>225</v>
      </c>
      <c r="E2543">
        <v>225</v>
      </c>
      <c r="F2543">
        <v>115.05000000000001</v>
      </c>
      <c r="G2543">
        <v>115.05000000000001</v>
      </c>
      <c r="H2543" t="s">
        <v>7191</v>
      </c>
      <c r="I2543" t="s">
        <v>4</v>
      </c>
    </row>
    <row r="2544" spans="1:9" x14ac:dyDescent="0.25">
      <c r="A2544">
        <v>7106</v>
      </c>
      <c r="B2544" t="s">
        <v>2931</v>
      </c>
      <c r="C2544" t="s">
        <v>6148</v>
      </c>
      <c r="D2544">
        <v>221</v>
      </c>
      <c r="E2544">
        <v>221</v>
      </c>
      <c r="F2544">
        <v>113</v>
      </c>
      <c r="G2544">
        <v>113</v>
      </c>
      <c r="H2544" t="s">
        <v>7191</v>
      </c>
      <c r="I2544" t="s">
        <v>15</v>
      </c>
    </row>
    <row r="2545" spans="1:9" x14ac:dyDescent="0.25">
      <c r="A2545">
        <v>7106</v>
      </c>
      <c r="B2545" t="s">
        <v>2932</v>
      </c>
      <c r="C2545" t="s">
        <v>6149</v>
      </c>
      <c r="D2545">
        <v>152.69999999999999</v>
      </c>
      <c r="E2545">
        <v>152.69999999999999</v>
      </c>
      <c r="F2545">
        <v>78.08</v>
      </c>
      <c r="G2545">
        <v>78.08</v>
      </c>
      <c r="H2545" t="s">
        <v>7191</v>
      </c>
      <c r="I2545" t="s">
        <v>11</v>
      </c>
    </row>
    <row r="2546" spans="1:9" x14ac:dyDescent="0.25">
      <c r="A2546">
        <v>7106</v>
      </c>
      <c r="B2546" t="s">
        <v>2933</v>
      </c>
      <c r="C2546" t="s">
        <v>2934</v>
      </c>
      <c r="D2546">
        <v>124</v>
      </c>
      <c r="E2546">
        <v>124</v>
      </c>
      <c r="F2546">
        <v>63.41</v>
      </c>
      <c r="G2546">
        <v>63.41</v>
      </c>
      <c r="H2546" t="s">
        <v>7191</v>
      </c>
      <c r="I2546" t="s">
        <v>4</v>
      </c>
    </row>
    <row r="2547" spans="1:9" x14ac:dyDescent="0.25">
      <c r="A2547">
        <v>7106</v>
      </c>
      <c r="B2547" t="s">
        <v>2935</v>
      </c>
      <c r="C2547" t="s">
        <v>6150</v>
      </c>
      <c r="D2547">
        <v>58.8</v>
      </c>
      <c r="E2547">
        <v>58.8</v>
      </c>
      <c r="F2547">
        <v>30.07</v>
      </c>
      <c r="G2547">
        <v>30.07</v>
      </c>
      <c r="H2547" t="s">
        <v>7191</v>
      </c>
      <c r="I2547" t="s">
        <v>4</v>
      </c>
    </row>
    <row r="2548" spans="1:9" x14ac:dyDescent="0.25">
      <c r="A2548">
        <v>7107</v>
      </c>
      <c r="B2548" t="s">
        <v>2936</v>
      </c>
      <c r="C2548" t="s">
        <v>6151</v>
      </c>
      <c r="D2548">
        <v>4226.5</v>
      </c>
      <c r="E2548">
        <v>4226.5</v>
      </c>
      <c r="F2548">
        <v>2160.98</v>
      </c>
      <c r="G2548">
        <v>2160.98</v>
      </c>
      <c r="H2548" t="s">
        <v>7192</v>
      </c>
      <c r="I2548" t="s">
        <v>11</v>
      </c>
    </row>
    <row r="2549" spans="1:9" x14ac:dyDescent="0.25">
      <c r="A2549">
        <v>7107</v>
      </c>
      <c r="B2549" t="s">
        <v>2937</v>
      </c>
      <c r="C2549" t="s">
        <v>6152</v>
      </c>
      <c r="D2549">
        <v>2684</v>
      </c>
      <c r="E2549">
        <v>2684</v>
      </c>
      <c r="F2549">
        <v>1372.31</v>
      </c>
      <c r="G2549">
        <v>1372.31</v>
      </c>
      <c r="H2549" t="s">
        <v>7192</v>
      </c>
      <c r="I2549" t="s">
        <v>4</v>
      </c>
    </row>
    <row r="2550" spans="1:9" x14ac:dyDescent="0.25">
      <c r="A2550">
        <v>7107</v>
      </c>
      <c r="B2550" t="s">
        <v>2938</v>
      </c>
      <c r="C2550" t="s">
        <v>6153</v>
      </c>
      <c r="D2550">
        <v>1604.4</v>
      </c>
      <c r="E2550">
        <v>1604.4</v>
      </c>
      <c r="F2550">
        <v>820.31999999999994</v>
      </c>
      <c r="G2550">
        <v>820.31999999999994</v>
      </c>
      <c r="H2550" t="s">
        <v>7192</v>
      </c>
      <c r="I2550" t="s">
        <v>4</v>
      </c>
    </row>
    <row r="2551" spans="1:9" x14ac:dyDescent="0.25">
      <c r="A2551">
        <v>7107</v>
      </c>
      <c r="B2551" t="s">
        <v>2939</v>
      </c>
      <c r="C2551" t="s">
        <v>6154</v>
      </c>
      <c r="D2551">
        <v>834</v>
      </c>
      <c r="E2551">
        <v>834</v>
      </c>
      <c r="F2551">
        <v>426.42</v>
      </c>
      <c r="G2551">
        <v>426.42</v>
      </c>
      <c r="H2551" t="s">
        <v>7192</v>
      </c>
      <c r="I2551" t="s">
        <v>15</v>
      </c>
    </row>
    <row r="2552" spans="1:9" x14ac:dyDescent="0.25">
      <c r="A2552">
        <v>7107</v>
      </c>
      <c r="B2552" t="s">
        <v>2940</v>
      </c>
      <c r="C2552" t="s">
        <v>6155</v>
      </c>
      <c r="D2552">
        <v>451</v>
      </c>
      <c r="E2552">
        <v>1247</v>
      </c>
      <c r="F2552">
        <v>230.6</v>
      </c>
      <c r="G2552">
        <v>637.59</v>
      </c>
      <c r="H2552" t="s">
        <v>7192</v>
      </c>
      <c r="I2552" t="s">
        <v>17</v>
      </c>
    </row>
    <row r="2553" spans="1:9" x14ac:dyDescent="0.25">
      <c r="A2553">
        <v>7107</v>
      </c>
      <c r="B2553" t="s">
        <v>2941</v>
      </c>
      <c r="C2553" t="s">
        <v>6156</v>
      </c>
      <c r="D2553">
        <v>200</v>
      </c>
      <c r="E2553">
        <v>1009.4</v>
      </c>
      <c r="F2553">
        <v>102.26</v>
      </c>
      <c r="G2553">
        <v>516.1</v>
      </c>
      <c r="H2553" t="s">
        <v>7192</v>
      </c>
      <c r="I2553" t="s">
        <v>17</v>
      </c>
    </row>
    <row r="2554" spans="1:9" x14ac:dyDescent="0.25">
      <c r="A2554">
        <v>7108</v>
      </c>
      <c r="B2554" t="s">
        <v>2942</v>
      </c>
      <c r="C2554" t="s">
        <v>6157</v>
      </c>
      <c r="D2554">
        <v>2337.6</v>
      </c>
      <c r="E2554">
        <v>2337.6</v>
      </c>
      <c r="F2554">
        <v>1195.2</v>
      </c>
      <c r="G2554">
        <v>1195.2</v>
      </c>
      <c r="H2554" t="s">
        <v>7193</v>
      </c>
      <c r="I2554" t="s">
        <v>7</v>
      </c>
    </row>
    <row r="2555" spans="1:9" x14ac:dyDescent="0.25">
      <c r="A2555">
        <v>7108</v>
      </c>
      <c r="B2555" t="s">
        <v>2943</v>
      </c>
      <c r="C2555" t="s">
        <v>6158</v>
      </c>
      <c r="D2555">
        <v>1745.4</v>
      </c>
      <c r="E2555">
        <v>1745.4</v>
      </c>
      <c r="F2555">
        <v>892.41</v>
      </c>
      <c r="G2555">
        <v>892.41</v>
      </c>
      <c r="H2555" t="s">
        <v>7193</v>
      </c>
      <c r="I2555" t="s">
        <v>11</v>
      </c>
    </row>
    <row r="2556" spans="1:9" x14ac:dyDescent="0.25">
      <c r="A2556">
        <v>7108</v>
      </c>
      <c r="B2556" t="s">
        <v>2944</v>
      </c>
      <c r="C2556" t="s">
        <v>6159</v>
      </c>
      <c r="D2556">
        <v>1483.5</v>
      </c>
      <c r="E2556">
        <v>1483.5</v>
      </c>
      <c r="F2556">
        <v>758.51</v>
      </c>
      <c r="G2556">
        <v>758.51</v>
      </c>
      <c r="H2556" t="s">
        <v>7193</v>
      </c>
      <c r="I2556" t="s">
        <v>17</v>
      </c>
    </row>
    <row r="2557" spans="1:9" x14ac:dyDescent="0.25">
      <c r="A2557">
        <v>7108</v>
      </c>
      <c r="B2557" t="s">
        <v>2945</v>
      </c>
      <c r="C2557" t="s">
        <v>2946</v>
      </c>
      <c r="D2557">
        <v>1222.5999999999999</v>
      </c>
      <c r="E2557">
        <v>1222.5999999999999</v>
      </c>
      <c r="F2557">
        <v>625.11</v>
      </c>
      <c r="G2557">
        <v>625.11</v>
      </c>
      <c r="H2557" t="s">
        <v>7193</v>
      </c>
      <c r="I2557" t="s">
        <v>4</v>
      </c>
    </row>
    <row r="2558" spans="1:9" x14ac:dyDescent="0.25">
      <c r="A2558">
        <v>7108</v>
      </c>
      <c r="B2558" t="s">
        <v>2947</v>
      </c>
      <c r="C2558" t="s">
        <v>6160</v>
      </c>
      <c r="D2558">
        <v>1161.5</v>
      </c>
      <c r="E2558">
        <v>2159.1999999999998</v>
      </c>
      <c r="F2558">
        <v>593.87</v>
      </c>
      <c r="G2558">
        <v>1103.99</v>
      </c>
      <c r="H2558" t="s">
        <v>7193</v>
      </c>
      <c r="I2558" t="s">
        <v>17</v>
      </c>
    </row>
    <row r="2559" spans="1:9" x14ac:dyDescent="0.25">
      <c r="A2559">
        <v>7108</v>
      </c>
      <c r="B2559" t="s">
        <v>2948</v>
      </c>
      <c r="C2559" t="s">
        <v>2949</v>
      </c>
      <c r="D2559">
        <v>1139.9000000000001</v>
      </c>
      <c r="E2559">
        <v>1139.9000000000001</v>
      </c>
      <c r="F2559">
        <v>582.83000000000004</v>
      </c>
      <c r="G2559">
        <v>582.83000000000004</v>
      </c>
      <c r="H2559" t="s">
        <v>7193</v>
      </c>
      <c r="I2559" t="s">
        <v>7</v>
      </c>
    </row>
    <row r="2560" spans="1:9" x14ac:dyDescent="0.25">
      <c r="A2560">
        <v>7108</v>
      </c>
      <c r="B2560" t="s">
        <v>2950</v>
      </c>
      <c r="C2560" t="s">
        <v>6161</v>
      </c>
      <c r="D2560">
        <v>478.7</v>
      </c>
      <c r="E2560">
        <v>478.7</v>
      </c>
      <c r="F2560">
        <v>244.76</v>
      </c>
      <c r="G2560">
        <v>244.76</v>
      </c>
      <c r="H2560" t="s">
        <v>7193</v>
      </c>
      <c r="I2560" t="s">
        <v>7</v>
      </c>
    </row>
    <row r="2561" spans="1:9" x14ac:dyDescent="0.25">
      <c r="A2561">
        <v>7108</v>
      </c>
      <c r="B2561" t="s">
        <v>2951</v>
      </c>
      <c r="C2561" t="s">
        <v>6162</v>
      </c>
      <c r="D2561">
        <v>229.9</v>
      </c>
      <c r="E2561">
        <v>229.9</v>
      </c>
      <c r="F2561">
        <v>117.55000000000001</v>
      </c>
      <c r="G2561">
        <v>117.55000000000001</v>
      </c>
      <c r="H2561" t="s">
        <v>7193</v>
      </c>
      <c r="I2561" t="s">
        <v>4</v>
      </c>
    </row>
    <row r="2562" spans="1:9" x14ac:dyDescent="0.25">
      <c r="A2562">
        <v>7108</v>
      </c>
      <c r="B2562" t="s">
        <v>2952</v>
      </c>
      <c r="C2562" t="s">
        <v>6163</v>
      </c>
      <c r="D2562">
        <v>200.9</v>
      </c>
      <c r="E2562">
        <v>200.9</v>
      </c>
      <c r="F2562">
        <v>102.72</v>
      </c>
      <c r="G2562">
        <v>102.72</v>
      </c>
      <c r="H2562" t="s">
        <v>7193</v>
      </c>
      <c r="I2562" t="s">
        <v>4</v>
      </c>
    </row>
    <row r="2563" spans="1:9" x14ac:dyDescent="0.25">
      <c r="A2563">
        <v>7109</v>
      </c>
      <c r="B2563" t="s">
        <v>2953</v>
      </c>
      <c r="C2563" t="s">
        <v>2954</v>
      </c>
      <c r="D2563">
        <v>7543</v>
      </c>
      <c r="E2563">
        <v>8381.1</v>
      </c>
      <c r="F2563">
        <v>3856.6800000000003</v>
      </c>
      <c r="G2563">
        <v>4285.1900000000005</v>
      </c>
      <c r="H2563" t="s">
        <v>7194</v>
      </c>
      <c r="I2563" t="s">
        <v>7</v>
      </c>
    </row>
    <row r="2564" spans="1:9" x14ac:dyDescent="0.25">
      <c r="A2564">
        <v>7109</v>
      </c>
      <c r="B2564" t="s">
        <v>2955</v>
      </c>
      <c r="C2564" t="s">
        <v>6164</v>
      </c>
      <c r="D2564">
        <v>6853.7</v>
      </c>
      <c r="E2564">
        <v>7615.2</v>
      </c>
      <c r="F2564">
        <v>3504.25</v>
      </c>
      <c r="G2564">
        <v>3893.59</v>
      </c>
      <c r="H2564" t="s">
        <v>7194</v>
      </c>
      <c r="I2564" t="s">
        <v>17</v>
      </c>
    </row>
    <row r="2565" spans="1:9" x14ac:dyDescent="0.25">
      <c r="A2565">
        <v>7109</v>
      </c>
      <c r="B2565" t="s">
        <v>2956</v>
      </c>
      <c r="C2565" t="s">
        <v>6165</v>
      </c>
      <c r="D2565">
        <v>5565.7</v>
      </c>
      <c r="E2565">
        <v>6184.1</v>
      </c>
      <c r="F2565">
        <v>2845.7000000000003</v>
      </c>
      <c r="G2565">
        <v>3161.8900000000003</v>
      </c>
      <c r="H2565" t="s">
        <v>7194</v>
      </c>
      <c r="I2565" t="s">
        <v>17</v>
      </c>
    </row>
    <row r="2566" spans="1:9" x14ac:dyDescent="0.25">
      <c r="A2566">
        <v>7109</v>
      </c>
      <c r="B2566" t="s">
        <v>2957</v>
      </c>
      <c r="C2566" t="s">
        <v>6166</v>
      </c>
      <c r="D2566">
        <v>2892.6</v>
      </c>
      <c r="E2566">
        <v>3214</v>
      </c>
      <c r="F2566">
        <v>1478.97</v>
      </c>
      <c r="G2566">
        <v>1643.3</v>
      </c>
      <c r="H2566" t="s">
        <v>7194</v>
      </c>
      <c r="I2566" t="s">
        <v>15</v>
      </c>
    </row>
    <row r="2567" spans="1:9" x14ac:dyDescent="0.25">
      <c r="A2567">
        <v>7109</v>
      </c>
      <c r="B2567" t="s">
        <v>2958</v>
      </c>
      <c r="C2567" t="s">
        <v>6167</v>
      </c>
      <c r="D2567">
        <v>2740.4</v>
      </c>
      <c r="E2567">
        <v>2740.4</v>
      </c>
      <c r="F2567">
        <v>1401.15</v>
      </c>
      <c r="G2567">
        <v>1401.15</v>
      </c>
      <c r="H2567" t="s">
        <v>7194</v>
      </c>
      <c r="I2567" t="s">
        <v>7</v>
      </c>
    </row>
    <row r="2568" spans="1:9" x14ac:dyDescent="0.25">
      <c r="A2568">
        <v>7109</v>
      </c>
      <c r="B2568" t="s">
        <v>2959</v>
      </c>
      <c r="C2568" t="s">
        <v>6168</v>
      </c>
      <c r="D2568">
        <v>2700</v>
      </c>
      <c r="E2568">
        <v>3000</v>
      </c>
      <c r="F2568">
        <v>1380.49</v>
      </c>
      <c r="G2568">
        <v>1533.8799999999999</v>
      </c>
      <c r="H2568" t="s">
        <v>7194</v>
      </c>
      <c r="I2568" t="s">
        <v>15</v>
      </c>
    </row>
    <row r="2569" spans="1:9" x14ac:dyDescent="0.25">
      <c r="A2569">
        <v>7109</v>
      </c>
      <c r="B2569" t="s">
        <v>2960</v>
      </c>
      <c r="C2569" t="s">
        <v>6169</v>
      </c>
      <c r="D2569">
        <v>2080.4</v>
      </c>
      <c r="E2569">
        <v>2311.5</v>
      </c>
      <c r="F2569">
        <v>1063.7</v>
      </c>
      <c r="G2569">
        <v>1181.8599999999999</v>
      </c>
      <c r="H2569" t="s">
        <v>7194</v>
      </c>
      <c r="I2569" t="s">
        <v>7</v>
      </c>
    </row>
    <row r="2570" spans="1:9" x14ac:dyDescent="0.25">
      <c r="A2570">
        <v>7109</v>
      </c>
      <c r="B2570" t="s">
        <v>2961</v>
      </c>
      <c r="C2570" t="s">
        <v>6170</v>
      </c>
      <c r="D2570">
        <v>2055.8000000000002</v>
      </c>
      <c r="E2570">
        <v>2055.8000000000002</v>
      </c>
      <c r="F2570">
        <v>1051.1199999999999</v>
      </c>
      <c r="G2570">
        <v>1051.1199999999999</v>
      </c>
      <c r="H2570" t="s">
        <v>7194</v>
      </c>
      <c r="I2570" t="s">
        <v>17</v>
      </c>
    </row>
    <row r="2571" spans="1:9" x14ac:dyDescent="0.25">
      <c r="A2571">
        <v>7109</v>
      </c>
      <c r="B2571" t="s">
        <v>2962</v>
      </c>
      <c r="C2571" t="s">
        <v>6171</v>
      </c>
      <c r="D2571">
        <v>2024.6</v>
      </c>
      <c r="E2571">
        <v>2249.6</v>
      </c>
      <c r="F2571">
        <v>1035.17</v>
      </c>
      <c r="G2571">
        <v>1150.21</v>
      </c>
      <c r="H2571" t="s">
        <v>7194</v>
      </c>
      <c r="I2571" t="s">
        <v>68</v>
      </c>
    </row>
    <row r="2572" spans="1:9" x14ac:dyDescent="0.25">
      <c r="A2572">
        <v>7109</v>
      </c>
      <c r="B2572" t="s">
        <v>2963</v>
      </c>
      <c r="C2572" t="s">
        <v>6172</v>
      </c>
      <c r="D2572">
        <v>1942.7</v>
      </c>
      <c r="E2572">
        <v>2158.5</v>
      </c>
      <c r="F2572">
        <v>993.29</v>
      </c>
      <c r="G2572">
        <v>1103.6299999999999</v>
      </c>
      <c r="H2572" t="s">
        <v>7194</v>
      </c>
      <c r="I2572" t="s">
        <v>4</v>
      </c>
    </row>
    <row r="2573" spans="1:9" x14ac:dyDescent="0.25">
      <c r="A2573">
        <v>7109</v>
      </c>
      <c r="B2573" t="s">
        <v>2964</v>
      </c>
      <c r="C2573" t="s">
        <v>6173</v>
      </c>
      <c r="D2573">
        <v>1228.0999999999999</v>
      </c>
      <c r="E2573">
        <v>1364.6</v>
      </c>
      <c r="F2573">
        <v>627.91999999999996</v>
      </c>
      <c r="G2573">
        <v>697.71</v>
      </c>
      <c r="H2573" t="s">
        <v>7194</v>
      </c>
      <c r="I2573" t="s">
        <v>15</v>
      </c>
    </row>
    <row r="2574" spans="1:9" x14ac:dyDescent="0.25">
      <c r="A2574">
        <v>7109</v>
      </c>
      <c r="B2574" t="s">
        <v>2965</v>
      </c>
      <c r="C2574" t="s">
        <v>6174</v>
      </c>
      <c r="D2574">
        <v>790</v>
      </c>
      <c r="E2574">
        <v>877.8</v>
      </c>
      <c r="F2574">
        <v>403.93</v>
      </c>
      <c r="G2574">
        <v>448.82</v>
      </c>
      <c r="H2574" t="s">
        <v>7194</v>
      </c>
      <c r="I2574" t="s">
        <v>68</v>
      </c>
    </row>
    <row r="2575" spans="1:9" x14ac:dyDescent="0.25">
      <c r="A2575">
        <v>7109</v>
      </c>
      <c r="B2575" t="s">
        <v>2966</v>
      </c>
      <c r="C2575" t="s">
        <v>6175</v>
      </c>
      <c r="D2575">
        <v>760.5</v>
      </c>
      <c r="E2575">
        <v>845</v>
      </c>
      <c r="F2575">
        <v>388.84</v>
      </c>
      <c r="G2575">
        <v>432.05</v>
      </c>
      <c r="H2575" t="s">
        <v>7194</v>
      </c>
      <c r="I2575" t="s">
        <v>7</v>
      </c>
    </row>
    <row r="2576" spans="1:9" x14ac:dyDescent="0.25">
      <c r="A2576">
        <v>7109</v>
      </c>
      <c r="B2576" t="s">
        <v>2967</v>
      </c>
      <c r="C2576" t="s">
        <v>6176</v>
      </c>
      <c r="D2576">
        <v>675</v>
      </c>
      <c r="E2576">
        <v>750</v>
      </c>
      <c r="F2576">
        <v>345.13</v>
      </c>
      <c r="G2576">
        <v>383.46999999999997</v>
      </c>
      <c r="H2576" t="s">
        <v>7194</v>
      </c>
      <c r="I2576" t="s">
        <v>7</v>
      </c>
    </row>
    <row r="2577" spans="1:9" x14ac:dyDescent="0.25">
      <c r="A2577">
        <v>7109</v>
      </c>
      <c r="B2577" t="s">
        <v>2968</v>
      </c>
      <c r="C2577" t="s">
        <v>6177</v>
      </c>
      <c r="D2577">
        <v>632.20000000000005</v>
      </c>
      <c r="E2577">
        <v>3160.9</v>
      </c>
      <c r="F2577">
        <v>323.24</v>
      </c>
      <c r="G2577">
        <v>1616.15</v>
      </c>
      <c r="H2577" t="s">
        <v>7194</v>
      </c>
      <c r="I2577" t="s">
        <v>4</v>
      </c>
    </row>
    <row r="2578" spans="1:9" x14ac:dyDescent="0.25">
      <c r="A2578">
        <v>7109</v>
      </c>
      <c r="B2578" t="s">
        <v>2969</v>
      </c>
      <c r="C2578" t="s">
        <v>2970</v>
      </c>
      <c r="D2578">
        <v>511.5</v>
      </c>
      <c r="E2578">
        <v>568.29999999999995</v>
      </c>
      <c r="F2578">
        <v>261.52999999999997</v>
      </c>
      <c r="G2578">
        <v>290.57</v>
      </c>
      <c r="H2578" t="s">
        <v>7194</v>
      </c>
      <c r="I2578" t="s">
        <v>7</v>
      </c>
    </row>
    <row r="2579" spans="1:9" x14ac:dyDescent="0.25">
      <c r="A2579">
        <v>7109</v>
      </c>
      <c r="B2579" t="s">
        <v>2971</v>
      </c>
      <c r="C2579" t="s">
        <v>6178</v>
      </c>
      <c r="D2579">
        <v>324</v>
      </c>
      <c r="E2579">
        <v>360</v>
      </c>
      <c r="F2579">
        <v>165.66</v>
      </c>
      <c r="G2579">
        <v>184.07</v>
      </c>
      <c r="H2579" t="s">
        <v>7194</v>
      </c>
      <c r="I2579" t="s">
        <v>7</v>
      </c>
    </row>
    <row r="2580" spans="1:9" x14ac:dyDescent="0.25">
      <c r="A2580">
        <v>7109</v>
      </c>
      <c r="B2580" t="s">
        <v>2972</v>
      </c>
      <c r="C2580" t="s">
        <v>2973</v>
      </c>
      <c r="D2580">
        <v>256.8</v>
      </c>
      <c r="E2580">
        <v>285.3</v>
      </c>
      <c r="F2580">
        <v>131.29999999999998</v>
      </c>
      <c r="G2580">
        <v>145.88</v>
      </c>
      <c r="H2580" t="s">
        <v>7194</v>
      </c>
      <c r="I2580" t="s">
        <v>7</v>
      </c>
    </row>
    <row r="2581" spans="1:9" x14ac:dyDescent="0.25">
      <c r="A2581">
        <v>7109</v>
      </c>
      <c r="B2581" t="s">
        <v>2974</v>
      </c>
      <c r="C2581" t="s">
        <v>6179</v>
      </c>
      <c r="D2581">
        <v>251.6</v>
      </c>
      <c r="E2581">
        <v>279.60000000000002</v>
      </c>
      <c r="F2581">
        <v>128.64999999999998</v>
      </c>
      <c r="G2581">
        <v>142.95999999999998</v>
      </c>
      <c r="H2581" t="s">
        <v>7194</v>
      </c>
      <c r="I2581" t="s">
        <v>4</v>
      </c>
    </row>
    <row r="2582" spans="1:9" x14ac:dyDescent="0.25">
      <c r="A2582">
        <v>7109</v>
      </c>
      <c r="B2582" t="s">
        <v>2975</v>
      </c>
      <c r="C2582" t="s">
        <v>6180</v>
      </c>
      <c r="D2582">
        <v>150</v>
      </c>
      <c r="E2582">
        <v>300</v>
      </c>
      <c r="F2582">
        <v>76.7</v>
      </c>
      <c r="G2582">
        <v>153.38999999999999</v>
      </c>
      <c r="H2582" t="s">
        <v>7194</v>
      </c>
      <c r="I2582" t="s">
        <v>4</v>
      </c>
    </row>
    <row r="2583" spans="1:9" x14ac:dyDescent="0.25">
      <c r="A2583">
        <v>7109</v>
      </c>
      <c r="B2583" t="s">
        <v>2976</v>
      </c>
      <c r="C2583" t="s">
        <v>6181</v>
      </c>
      <c r="D2583">
        <v>70</v>
      </c>
      <c r="E2583">
        <v>350</v>
      </c>
      <c r="F2583">
        <v>35.799999999999997</v>
      </c>
      <c r="G2583">
        <v>178.95999999999998</v>
      </c>
      <c r="H2583" t="s">
        <v>7194</v>
      </c>
      <c r="I2583" t="s">
        <v>7</v>
      </c>
    </row>
    <row r="2584" spans="1:9" x14ac:dyDescent="0.25">
      <c r="A2584">
        <v>7109</v>
      </c>
      <c r="B2584" t="s">
        <v>2977</v>
      </c>
      <c r="C2584" t="s">
        <v>6182</v>
      </c>
      <c r="D2584">
        <v>62.8</v>
      </c>
      <c r="E2584">
        <v>313.89999999999998</v>
      </c>
      <c r="F2584">
        <v>32.11</v>
      </c>
      <c r="G2584">
        <v>160.5</v>
      </c>
      <c r="H2584" t="s">
        <v>7194</v>
      </c>
      <c r="I2584" t="s">
        <v>4</v>
      </c>
    </row>
    <row r="2585" spans="1:9" x14ac:dyDescent="0.25">
      <c r="A2585">
        <v>7109</v>
      </c>
      <c r="B2585" t="s">
        <v>2978</v>
      </c>
      <c r="C2585" t="s">
        <v>6183</v>
      </c>
      <c r="D2585">
        <v>51.2</v>
      </c>
      <c r="E2585">
        <v>102.4</v>
      </c>
      <c r="F2585">
        <v>26.180000000000003</v>
      </c>
      <c r="G2585">
        <v>52.36</v>
      </c>
      <c r="H2585" t="s">
        <v>7194</v>
      </c>
      <c r="I2585" t="s">
        <v>7</v>
      </c>
    </row>
    <row r="2586" spans="1:9" x14ac:dyDescent="0.25">
      <c r="A2586">
        <v>7109</v>
      </c>
      <c r="B2586" t="s">
        <v>2979</v>
      </c>
      <c r="C2586" t="s">
        <v>6184</v>
      </c>
      <c r="D2586">
        <v>43.5</v>
      </c>
      <c r="E2586">
        <v>217.6</v>
      </c>
      <c r="F2586">
        <v>22.25</v>
      </c>
      <c r="G2586">
        <v>111.26</v>
      </c>
      <c r="H2586" t="s">
        <v>7194</v>
      </c>
      <c r="I2586" t="s">
        <v>7</v>
      </c>
    </row>
    <row r="2587" spans="1:9" x14ac:dyDescent="0.25">
      <c r="A2587">
        <v>7109</v>
      </c>
      <c r="B2587" t="s">
        <v>2980</v>
      </c>
      <c r="C2587" t="s">
        <v>6185</v>
      </c>
      <c r="D2587">
        <v>32</v>
      </c>
      <c r="E2587">
        <v>64</v>
      </c>
      <c r="F2587">
        <v>16.37</v>
      </c>
      <c r="G2587">
        <v>32.729999999999997</v>
      </c>
      <c r="H2587" t="s">
        <v>7194</v>
      </c>
      <c r="I2587" t="s">
        <v>4</v>
      </c>
    </row>
    <row r="2588" spans="1:9" x14ac:dyDescent="0.25">
      <c r="A2588">
        <v>7109</v>
      </c>
      <c r="B2588" t="s">
        <v>2981</v>
      </c>
      <c r="C2588" t="s">
        <v>6186</v>
      </c>
      <c r="D2588">
        <v>21</v>
      </c>
      <c r="E2588">
        <v>42</v>
      </c>
      <c r="F2588">
        <v>10.74</v>
      </c>
      <c r="G2588">
        <v>21.48</v>
      </c>
      <c r="H2588" t="s">
        <v>7194</v>
      </c>
      <c r="I2588" t="s">
        <v>4</v>
      </c>
    </row>
    <row r="2589" spans="1:9" x14ac:dyDescent="0.25">
      <c r="A2589">
        <v>7109</v>
      </c>
      <c r="B2589" t="s">
        <v>2982</v>
      </c>
      <c r="C2589" t="s">
        <v>6187</v>
      </c>
      <c r="D2589">
        <v>17</v>
      </c>
      <c r="E2589">
        <v>34</v>
      </c>
      <c r="F2589">
        <v>8.6999999999999993</v>
      </c>
      <c r="G2589">
        <v>17.39</v>
      </c>
      <c r="H2589" t="s">
        <v>7194</v>
      </c>
      <c r="I2589" t="s">
        <v>4</v>
      </c>
    </row>
    <row r="2590" spans="1:9" x14ac:dyDescent="0.25">
      <c r="A2590">
        <v>7109</v>
      </c>
      <c r="B2590" t="s">
        <v>2983</v>
      </c>
      <c r="C2590" t="s">
        <v>6188</v>
      </c>
      <c r="D2590">
        <v>13.9</v>
      </c>
      <c r="E2590">
        <v>27.8</v>
      </c>
      <c r="F2590">
        <v>7.1099999999999994</v>
      </c>
      <c r="G2590">
        <v>14.22</v>
      </c>
      <c r="H2590" t="s">
        <v>7194</v>
      </c>
      <c r="I2590" t="s">
        <v>7</v>
      </c>
    </row>
    <row r="2591" spans="1:9" x14ac:dyDescent="0.25">
      <c r="A2591">
        <v>7109</v>
      </c>
      <c r="B2591" t="s">
        <v>2984</v>
      </c>
      <c r="C2591" t="s">
        <v>6189</v>
      </c>
      <c r="D2591">
        <v>11.8</v>
      </c>
      <c r="E2591">
        <v>23.6</v>
      </c>
      <c r="F2591">
        <v>6.04</v>
      </c>
      <c r="G2591">
        <v>12.07</v>
      </c>
      <c r="H2591" t="s">
        <v>7194</v>
      </c>
      <c r="I2591" t="s">
        <v>4</v>
      </c>
    </row>
    <row r="2592" spans="1:9" x14ac:dyDescent="0.25">
      <c r="A2592">
        <v>7109</v>
      </c>
      <c r="B2592" t="s">
        <v>2985</v>
      </c>
      <c r="C2592" t="s">
        <v>6190</v>
      </c>
      <c r="D2592">
        <v>11.2</v>
      </c>
      <c r="E2592">
        <v>22.5</v>
      </c>
      <c r="F2592">
        <v>5.7299999999999995</v>
      </c>
      <c r="G2592">
        <v>11.51</v>
      </c>
      <c r="H2592" t="s">
        <v>7194</v>
      </c>
      <c r="I2592" t="s">
        <v>4</v>
      </c>
    </row>
    <row r="2593" spans="1:9" x14ac:dyDescent="0.25">
      <c r="A2593">
        <v>7109</v>
      </c>
      <c r="B2593" t="s">
        <v>2986</v>
      </c>
      <c r="C2593" t="s">
        <v>6191</v>
      </c>
      <c r="D2593">
        <v>9.8000000000000007</v>
      </c>
      <c r="E2593">
        <v>19.5</v>
      </c>
      <c r="F2593">
        <v>5.0199999999999996</v>
      </c>
      <c r="G2593">
        <v>9.98</v>
      </c>
      <c r="H2593" t="s">
        <v>7194</v>
      </c>
      <c r="I2593" t="s">
        <v>4</v>
      </c>
    </row>
    <row r="2594" spans="1:9" x14ac:dyDescent="0.25">
      <c r="A2594">
        <v>7109</v>
      </c>
      <c r="B2594" t="s">
        <v>2987</v>
      </c>
      <c r="C2594" t="s">
        <v>6192</v>
      </c>
      <c r="D2594">
        <v>9.3000000000000007</v>
      </c>
      <c r="E2594">
        <v>18.5</v>
      </c>
      <c r="F2594">
        <v>4.76</v>
      </c>
      <c r="G2594">
        <v>9.4599999999999991</v>
      </c>
      <c r="H2594" t="s">
        <v>7194</v>
      </c>
      <c r="I2594" t="s">
        <v>4</v>
      </c>
    </row>
    <row r="2595" spans="1:9" x14ac:dyDescent="0.25">
      <c r="A2595">
        <v>7109</v>
      </c>
      <c r="B2595" t="s">
        <v>2988</v>
      </c>
      <c r="C2595" t="s">
        <v>6193</v>
      </c>
      <c r="D2595">
        <v>8.8000000000000007</v>
      </c>
      <c r="E2595">
        <v>17.600000000000001</v>
      </c>
      <c r="F2595">
        <v>4.5</v>
      </c>
      <c r="G2595">
        <v>9</v>
      </c>
      <c r="H2595" t="s">
        <v>7194</v>
      </c>
      <c r="I2595" t="s">
        <v>4</v>
      </c>
    </row>
    <row r="2596" spans="1:9" x14ac:dyDescent="0.25">
      <c r="A2596">
        <v>7109</v>
      </c>
      <c r="B2596" t="s">
        <v>2989</v>
      </c>
      <c r="C2596" t="s">
        <v>6194</v>
      </c>
      <c r="D2596">
        <v>7</v>
      </c>
      <c r="E2596">
        <v>14</v>
      </c>
      <c r="F2596">
        <v>3.5799999999999996</v>
      </c>
      <c r="G2596">
        <v>7.16</v>
      </c>
      <c r="H2596" t="s">
        <v>7194</v>
      </c>
      <c r="I2596" t="s">
        <v>4</v>
      </c>
    </row>
    <row r="2597" spans="1:9" x14ac:dyDescent="0.25">
      <c r="A2597">
        <v>7109</v>
      </c>
      <c r="B2597" t="s">
        <v>2990</v>
      </c>
      <c r="C2597" t="s">
        <v>6195</v>
      </c>
      <c r="D2597">
        <v>7</v>
      </c>
      <c r="E2597">
        <v>14</v>
      </c>
      <c r="F2597">
        <v>3.5799999999999996</v>
      </c>
      <c r="G2597">
        <v>7.16</v>
      </c>
      <c r="H2597" t="s">
        <v>7194</v>
      </c>
      <c r="I2597" t="s">
        <v>4</v>
      </c>
    </row>
    <row r="2598" spans="1:9" x14ac:dyDescent="0.25">
      <c r="A2598">
        <v>7109</v>
      </c>
      <c r="B2598" t="s">
        <v>2991</v>
      </c>
      <c r="C2598" t="s">
        <v>6196</v>
      </c>
      <c r="D2598">
        <v>4.5</v>
      </c>
      <c r="E2598">
        <v>9</v>
      </c>
      <c r="F2598">
        <v>2.3099999999999996</v>
      </c>
      <c r="G2598">
        <v>4.6099999999999994</v>
      </c>
      <c r="H2598" t="s">
        <v>7194</v>
      </c>
      <c r="I2598" t="s">
        <v>4</v>
      </c>
    </row>
    <row r="2599" spans="1:9" x14ac:dyDescent="0.25">
      <c r="A2599">
        <v>7109</v>
      </c>
      <c r="B2599" t="s">
        <v>2992</v>
      </c>
      <c r="C2599" t="s">
        <v>6197</v>
      </c>
      <c r="D2599">
        <v>3.9</v>
      </c>
      <c r="E2599">
        <v>7.9</v>
      </c>
      <c r="F2599">
        <v>2</v>
      </c>
      <c r="G2599">
        <v>4.04</v>
      </c>
      <c r="H2599" t="s">
        <v>7194</v>
      </c>
      <c r="I2599" t="s">
        <v>4</v>
      </c>
    </row>
    <row r="2600" spans="1:9" x14ac:dyDescent="0.25">
      <c r="A2600">
        <v>7110</v>
      </c>
      <c r="B2600" t="s">
        <v>2993</v>
      </c>
      <c r="C2600" t="s">
        <v>6198</v>
      </c>
      <c r="D2600">
        <v>7598</v>
      </c>
      <c r="E2600">
        <v>7598</v>
      </c>
      <c r="F2600">
        <v>3884.8</v>
      </c>
      <c r="G2600">
        <v>3884.8</v>
      </c>
      <c r="H2600" t="s">
        <v>7195</v>
      </c>
      <c r="I2600" t="s">
        <v>17</v>
      </c>
    </row>
    <row r="2601" spans="1:9" x14ac:dyDescent="0.25">
      <c r="A2601">
        <v>7110</v>
      </c>
      <c r="B2601" t="s">
        <v>2994</v>
      </c>
      <c r="C2601" t="s">
        <v>6199</v>
      </c>
      <c r="D2601">
        <v>2726.4</v>
      </c>
      <c r="E2601">
        <v>2726.4</v>
      </c>
      <c r="F2601">
        <v>1393.99</v>
      </c>
      <c r="G2601">
        <v>1393.99</v>
      </c>
      <c r="H2601" t="s">
        <v>7195</v>
      </c>
      <c r="I2601" t="s">
        <v>4</v>
      </c>
    </row>
    <row r="2602" spans="1:9" x14ac:dyDescent="0.25">
      <c r="A2602">
        <v>7110</v>
      </c>
      <c r="B2602" t="s">
        <v>2995</v>
      </c>
      <c r="C2602" t="s">
        <v>6200</v>
      </c>
      <c r="D2602">
        <v>1400</v>
      </c>
      <c r="E2602">
        <v>1400</v>
      </c>
      <c r="F2602">
        <v>715.81</v>
      </c>
      <c r="G2602">
        <v>715.81</v>
      </c>
      <c r="H2602" t="s">
        <v>7195</v>
      </c>
      <c r="I2602" t="s">
        <v>4</v>
      </c>
    </row>
    <row r="2603" spans="1:9" x14ac:dyDescent="0.25">
      <c r="A2603">
        <v>7110</v>
      </c>
      <c r="B2603" t="s">
        <v>2996</v>
      </c>
      <c r="C2603" t="s">
        <v>6201</v>
      </c>
      <c r="D2603">
        <v>855.9</v>
      </c>
      <c r="E2603">
        <v>855.9</v>
      </c>
      <c r="F2603">
        <v>437.62</v>
      </c>
      <c r="G2603">
        <v>437.62</v>
      </c>
      <c r="H2603" t="s">
        <v>7195</v>
      </c>
      <c r="I2603" t="s">
        <v>4</v>
      </c>
    </row>
    <row r="2604" spans="1:9" x14ac:dyDescent="0.25">
      <c r="A2604">
        <v>7110</v>
      </c>
      <c r="B2604" t="s">
        <v>2997</v>
      </c>
      <c r="C2604" t="s">
        <v>6202</v>
      </c>
      <c r="D2604">
        <v>177</v>
      </c>
      <c r="E2604">
        <v>177</v>
      </c>
      <c r="F2604">
        <v>90.5</v>
      </c>
      <c r="G2604">
        <v>90.5</v>
      </c>
      <c r="H2604" t="s">
        <v>7195</v>
      </c>
      <c r="I2604" t="s">
        <v>7</v>
      </c>
    </row>
    <row r="2605" spans="1:9" x14ac:dyDescent="0.25">
      <c r="A2605">
        <v>7110</v>
      </c>
      <c r="B2605" t="s">
        <v>2998</v>
      </c>
      <c r="C2605" t="s">
        <v>6203</v>
      </c>
      <c r="D2605">
        <v>0</v>
      </c>
      <c r="E2605">
        <v>949.7</v>
      </c>
      <c r="F2605">
        <v>0</v>
      </c>
      <c r="G2605">
        <v>485.58</v>
      </c>
      <c r="H2605" t="s">
        <v>7195</v>
      </c>
      <c r="I2605" t="s">
        <v>4</v>
      </c>
    </row>
    <row r="2606" spans="1:9" x14ac:dyDescent="0.25">
      <c r="A2606">
        <v>7225</v>
      </c>
      <c r="B2606" t="s">
        <v>2999</v>
      </c>
      <c r="C2606" t="s">
        <v>6204</v>
      </c>
      <c r="D2606">
        <v>37219.199999999997</v>
      </c>
      <c r="E2606">
        <v>45871</v>
      </c>
      <c r="F2606">
        <v>19029.879999999997</v>
      </c>
      <c r="G2606">
        <v>23453.469999999998</v>
      </c>
      <c r="H2606" t="s">
        <v>7196</v>
      </c>
      <c r="I2606" t="s">
        <v>4</v>
      </c>
    </row>
    <row r="2607" spans="1:9" x14ac:dyDescent="0.25">
      <c r="A2607">
        <v>7225</v>
      </c>
      <c r="B2607" t="s">
        <v>3000</v>
      </c>
      <c r="C2607" t="s">
        <v>6205</v>
      </c>
      <c r="D2607">
        <v>11610</v>
      </c>
      <c r="E2607">
        <v>12900</v>
      </c>
      <c r="F2607">
        <v>5936.1</v>
      </c>
      <c r="G2607">
        <v>6595.67</v>
      </c>
      <c r="H2607" t="s">
        <v>7196</v>
      </c>
      <c r="I2607" t="s">
        <v>11</v>
      </c>
    </row>
    <row r="2608" spans="1:9" x14ac:dyDescent="0.25">
      <c r="A2608">
        <v>7225</v>
      </c>
      <c r="B2608" t="s">
        <v>3001</v>
      </c>
      <c r="C2608" t="s">
        <v>6206</v>
      </c>
      <c r="D2608">
        <v>11543</v>
      </c>
      <c r="E2608">
        <v>11543</v>
      </c>
      <c r="F2608">
        <v>5901.85</v>
      </c>
      <c r="G2608">
        <v>5901.85</v>
      </c>
      <c r="H2608" t="s">
        <v>7196</v>
      </c>
      <c r="I2608" t="s">
        <v>4</v>
      </c>
    </row>
    <row r="2609" spans="1:9" x14ac:dyDescent="0.25">
      <c r="A2609">
        <v>7225</v>
      </c>
      <c r="B2609" t="s">
        <v>3002</v>
      </c>
      <c r="C2609" t="s">
        <v>6207</v>
      </c>
      <c r="D2609">
        <v>3700</v>
      </c>
      <c r="E2609">
        <v>5260.9</v>
      </c>
      <c r="F2609">
        <v>1891.78</v>
      </c>
      <c r="G2609">
        <v>2689.86</v>
      </c>
      <c r="H2609" t="s">
        <v>7196</v>
      </c>
      <c r="I2609" t="s">
        <v>15</v>
      </c>
    </row>
    <row r="2610" spans="1:9" x14ac:dyDescent="0.25">
      <c r="A2610">
        <v>7225</v>
      </c>
      <c r="B2610" t="s">
        <v>3003</v>
      </c>
      <c r="C2610" t="s">
        <v>6208</v>
      </c>
      <c r="D2610">
        <v>2925.1</v>
      </c>
      <c r="E2610">
        <v>3736</v>
      </c>
      <c r="F2610">
        <v>1495.58</v>
      </c>
      <c r="G2610">
        <v>1910.19</v>
      </c>
      <c r="H2610" t="s">
        <v>7196</v>
      </c>
      <c r="I2610" t="s">
        <v>7</v>
      </c>
    </row>
    <row r="2611" spans="1:9" x14ac:dyDescent="0.25">
      <c r="A2611">
        <v>7225</v>
      </c>
      <c r="B2611" t="s">
        <v>3004</v>
      </c>
      <c r="C2611" t="s">
        <v>6209</v>
      </c>
      <c r="D2611">
        <v>2781.1</v>
      </c>
      <c r="E2611">
        <v>12742</v>
      </c>
      <c r="F2611">
        <v>1421.96</v>
      </c>
      <c r="G2611">
        <v>6514.89</v>
      </c>
      <c r="H2611" t="s">
        <v>7196</v>
      </c>
      <c r="I2611" t="s">
        <v>15</v>
      </c>
    </row>
    <row r="2612" spans="1:9" x14ac:dyDescent="0.25">
      <c r="A2612">
        <v>7225</v>
      </c>
      <c r="B2612" t="s">
        <v>3005</v>
      </c>
      <c r="C2612" t="s">
        <v>6210</v>
      </c>
      <c r="D2612">
        <v>2664.9</v>
      </c>
      <c r="E2612">
        <v>2664.9</v>
      </c>
      <c r="F2612">
        <v>1362.55</v>
      </c>
      <c r="G2612">
        <v>1362.55</v>
      </c>
      <c r="H2612" t="s">
        <v>7196</v>
      </c>
      <c r="I2612" t="s">
        <v>4</v>
      </c>
    </row>
    <row r="2613" spans="1:9" x14ac:dyDescent="0.25">
      <c r="A2613">
        <v>7225</v>
      </c>
      <c r="B2613" t="s">
        <v>3006</v>
      </c>
      <c r="C2613" t="s">
        <v>6211</v>
      </c>
      <c r="D2613">
        <v>2263.9</v>
      </c>
      <c r="E2613">
        <v>3268.2</v>
      </c>
      <c r="F2613">
        <v>1157.52</v>
      </c>
      <c r="G2613">
        <v>1671.01</v>
      </c>
      <c r="H2613" t="s">
        <v>7196</v>
      </c>
      <c r="I2613" t="s">
        <v>4</v>
      </c>
    </row>
    <row r="2614" spans="1:9" x14ac:dyDescent="0.25">
      <c r="A2614">
        <v>7225</v>
      </c>
      <c r="B2614" t="s">
        <v>3007</v>
      </c>
      <c r="C2614" t="s">
        <v>6212</v>
      </c>
      <c r="D2614">
        <v>1880.6</v>
      </c>
      <c r="E2614">
        <v>1880.6</v>
      </c>
      <c r="F2614">
        <v>961.54</v>
      </c>
      <c r="G2614">
        <v>961.54</v>
      </c>
      <c r="H2614" t="s">
        <v>7196</v>
      </c>
      <c r="I2614" t="s">
        <v>4</v>
      </c>
    </row>
    <row r="2615" spans="1:9" x14ac:dyDescent="0.25">
      <c r="A2615">
        <v>7225</v>
      </c>
      <c r="B2615" t="s">
        <v>3008</v>
      </c>
      <c r="C2615" t="s">
        <v>6213</v>
      </c>
      <c r="D2615">
        <v>1746.8</v>
      </c>
      <c r="E2615">
        <v>3600</v>
      </c>
      <c r="F2615">
        <v>893.13</v>
      </c>
      <c r="G2615">
        <v>1840.66</v>
      </c>
      <c r="H2615" t="s">
        <v>7196</v>
      </c>
      <c r="I2615" t="s">
        <v>17</v>
      </c>
    </row>
    <row r="2616" spans="1:9" x14ac:dyDescent="0.25">
      <c r="A2616">
        <v>7225</v>
      </c>
      <c r="B2616" t="s">
        <v>3009</v>
      </c>
      <c r="C2616" t="s">
        <v>6214</v>
      </c>
      <c r="D2616">
        <v>1732.4</v>
      </c>
      <c r="E2616">
        <v>8662.1</v>
      </c>
      <c r="F2616">
        <v>885.77</v>
      </c>
      <c r="G2616">
        <v>4428.87</v>
      </c>
      <c r="H2616" t="s">
        <v>7196</v>
      </c>
      <c r="I2616" t="s">
        <v>68</v>
      </c>
    </row>
    <row r="2617" spans="1:9" x14ac:dyDescent="0.25">
      <c r="A2617">
        <v>7225</v>
      </c>
      <c r="B2617" t="s">
        <v>3010</v>
      </c>
      <c r="C2617" t="s">
        <v>6215</v>
      </c>
      <c r="D2617">
        <v>1516.8</v>
      </c>
      <c r="E2617">
        <v>1764</v>
      </c>
      <c r="F2617">
        <v>775.53</v>
      </c>
      <c r="G2617">
        <v>901.92</v>
      </c>
      <c r="H2617" t="s">
        <v>7196</v>
      </c>
      <c r="I2617" t="s">
        <v>17</v>
      </c>
    </row>
    <row r="2618" spans="1:9" x14ac:dyDescent="0.25">
      <c r="A2618">
        <v>7225</v>
      </c>
      <c r="B2618" t="s">
        <v>3011</v>
      </c>
      <c r="C2618" t="s">
        <v>6216</v>
      </c>
      <c r="D2618">
        <v>1450</v>
      </c>
      <c r="E2618">
        <v>1450</v>
      </c>
      <c r="F2618">
        <v>741.38</v>
      </c>
      <c r="G2618">
        <v>741.38</v>
      </c>
      <c r="H2618" t="s">
        <v>7196</v>
      </c>
      <c r="I2618" t="s">
        <v>7</v>
      </c>
    </row>
    <row r="2619" spans="1:9" x14ac:dyDescent="0.25">
      <c r="A2619">
        <v>7225</v>
      </c>
      <c r="B2619" t="s">
        <v>3012</v>
      </c>
      <c r="C2619" t="s">
        <v>6217</v>
      </c>
      <c r="D2619">
        <v>1125.8</v>
      </c>
      <c r="E2619">
        <v>2046.9</v>
      </c>
      <c r="F2619">
        <v>575.62</v>
      </c>
      <c r="G2619">
        <v>1046.57</v>
      </c>
      <c r="H2619" t="s">
        <v>7196</v>
      </c>
      <c r="I2619" t="s">
        <v>15</v>
      </c>
    </row>
    <row r="2620" spans="1:9" x14ac:dyDescent="0.25">
      <c r="A2620">
        <v>7225</v>
      </c>
      <c r="B2620" t="s">
        <v>3013</v>
      </c>
      <c r="C2620" t="s">
        <v>6218</v>
      </c>
      <c r="D2620">
        <v>999.7</v>
      </c>
      <c r="E2620">
        <v>1867.7</v>
      </c>
      <c r="F2620">
        <v>511.14</v>
      </c>
      <c r="G2620">
        <v>954.93999999999994</v>
      </c>
      <c r="H2620" t="s">
        <v>7196</v>
      </c>
      <c r="I2620" t="s">
        <v>4</v>
      </c>
    </row>
    <row r="2621" spans="1:9" x14ac:dyDescent="0.25">
      <c r="A2621">
        <v>7225</v>
      </c>
      <c r="B2621" t="s">
        <v>3014</v>
      </c>
      <c r="C2621" t="s">
        <v>6219</v>
      </c>
      <c r="D2621">
        <v>876.7</v>
      </c>
      <c r="E2621">
        <v>1594</v>
      </c>
      <c r="F2621">
        <v>448.25</v>
      </c>
      <c r="G2621">
        <v>815</v>
      </c>
      <c r="H2621" t="s">
        <v>7196</v>
      </c>
      <c r="I2621" t="s">
        <v>17</v>
      </c>
    </row>
    <row r="2622" spans="1:9" x14ac:dyDescent="0.25">
      <c r="A2622">
        <v>7225</v>
      </c>
      <c r="B2622" t="s">
        <v>3015</v>
      </c>
      <c r="C2622" t="s">
        <v>6220</v>
      </c>
      <c r="D2622">
        <v>856.7</v>
      </c>
      <c r="E2622">
        <v>1400</v>
      </c>
      <c r="F2622">
        <v>438.03</v>
      </c>
      <c r="G2622">
        <v>715.81</v>
      </c>
      <c r="H2622" t="s">
        <v>7196</v>
      </c>
      <c r="I2622" t="s">
        <v>17</v>
      </c>
    </row>
    <row r="2623" spans="1:9" x14ac:dyDescent="0.25">
      <c r="A2623">
        <v>7225</v>
      </c>
      <c r="B2623" t="s">
        <v>3016</v>
      </c>
      <c r="C2623" t="s">
        <v>3017</v>
      </c>
      <c r="D2623">
        <v>825</v>
      </c>
      <c r="E2623">
        <v>1500</v>
      </c>
      <c r="F2623">
        <v>421.82</v>
      </c>
      <c r="G2623">
        <v>766.93999999999994</v>
      </c>
      <c r="H2623" t="s">
        <v>7196</v>
      </c>
      <c r="I2623" t="s">
        <v>4</v>
      </c>
    </row>
    <row r="2624" spans="1:9" x14ac:dyDescent="0.25">
      <c r="A2624">
        <v>7225</v>
      </c>
      <c r="B2624" t="s">
        <v>3018</v>
      </c>
      <c r="C2624" t="s">
        <v>6221</v>
      </c>
      <c r="D2624">
        <v>810</v>
      </c>
      <c r="E2624">
        <v>22267.5</v>
      </c>
      <c r="F2624">
        <v>414.15</v>
      </c>
      <c r="G2624">
        <v>11385.2</v>
      </c>
      <c r="H2624" t="s">
        <v>7196</v>
      </c>
      <c r="I2624" t="s">
        <v>15</v>
      </c>
    </row>
    <row r="2625" spans="1:9" x14ac:dyDescent="0.25">
      <c r="A2625">
        <v>7225</v>
      </c>
      <c r="B2625" t="s">
        <v>3019</v>
      </c>
      <c r="C2625" t="s">
        <v>6222</v>
      </c>
      <c r="D2625">
        <v>788</v>
      </c>
      <c r="E2625">
        <v>788</v>
      </c>
      <c r="F2625">
        <v>402.9</v>
      </c>
      <c r="G2625">
        <v>402.9</v>
      </c>
      <c r="H2625" t="s">
        <v>7196</v>
      </c>
      <c r="I2625" t="s">
        <v>4</v>
      </c>
    </row>
    <row r="2626" spans="1:9" x14ac:dyDescent="0.25">
      <c r="A2626">
        <v>7225</v>
      </c>
      <c r="B2626" t="s">
        <v>3020</v>
      </c>
      <c r="C2626" t="s">
        <v>6223</v>
      </c>
      <c r="D2626">
        <v>787.4</v>
      </c>
      <c r="E2626">
        <v>787.4</v>
      </c>
      <c r="F2626">
        <v>402.59999999999997</v>
      </c>
      <c r="G2626">
        <v>402.59999999999997</v>
      </c>
      <c r="H2626" t="s">
        <v>7196</v>
      </c>
      <c r="I2626" t="s">
        <v>15</v>
      </c>
    </row>
    <row r="2627" spans="1:9" x14ac:dyDescent="0.25">
      <c r="A2627">
        <v>7225</v>
      </c>
      <c r="B2627" t="s">
        <v>3021</v>
      </c>
      <c r="C2627" t="s">
        <v>6224</v>
      </c>
      <c r="D2627">
        <v>780</v>
      </c>
      <c r="E2627">
        <v>780</v>
      </c>
      <c r="F2627">
        <v>398.81</v>
      </c>
      <c r="G2627">
        <v>398.81</v>
      </c>
      <c r="H2627" t="s">
        <v>7196</v>
      </c>
      <c r="I2627" t="s">
        <v>4</v>
      </c>
    </row>
    <row r="2628" spans="1:9" x14ac:dyDescent="0.25">
      <c r="A2628">
        <v>7225</v>
      </c>
      <c r="B2628" t="s">
        <v>3022</v>
      </c>
      <c r="C2628" t="s">
        <v>6225</v>
      </c>
      <c r="D2628">
        <v>703.9</v>
      </c>
      <c r="E2628">
        <v>703.9</v>
      </c>
      <c r="F2628">
        <v>359.9</v>
      </c>
      <c r="G2628">
        <v>359.9</v>
      </c>
      <c r="H2628" t="s">
        <v>7196</v>
      </c>
      <c r="I2628" t="s">
        <v>15</v>
      </c>
    </row>
    <row r="2629" spans="1:9" x14ac:dyDescent="0.25">
      <c r="A2629">
        <v>7225</v>
      </c>
      <c r="B2629" t="s">
        <v>3023</v>
      </c>
      <c r="C2629" t="s">
        <v>6226</v>
      </c>
      <c r="D2629">
        <v>700</v>
      </c>
      <c r="E2629">
        <v>700</v>
      </c>
      <c r="F2629">
        <v>357.90999999999997</v>
      </c>
      <c r="G2629">
        <v>357.90999999999997</v>
      </c>
      <c r="H2629" t="s">
        <v>7196</v>
      </c>
      <c r="I2629" t="s">
        <v>7</v>
      </c>
    </row>
    <row r="2630" spans="1:9" x14ac:dyDescent="0.25">
      <c r="A2630">
        <v>7225</v>
      </c>
      <c r="B2630" t="s">
        <v>3024</v>
      </c>
      <c r="C2630" t="s">
        <v>6227</v>
      </c>
      <c r="D2630">
        <v>693.4</v>
      </c>
      <c r="E2630">
        <v>1260.8</v>
      </c>
      <c r="F2630">
        <v>354.53</v>
      </c>
      <c r="G2630">
        <v>644.64</v>
      </c>
      <c r="H2630" t="s">
        <v>7196</v>
      </c>
      <c r="I2630" t="s">
        <v>15</v>
      </c>
    </row>
    <row r="2631" spans="1:9" x14ac:dyDescent="0.25">
      <c r="A2631">
        <v>7225</v>
      </c>
      <c r="B2631" t="s">
        <v>3025</v>
      </c>
      <c r="C2631" t="s">
        <v>6228</v>
      </c>
      <c r="D2631">
        <v>605</v>
      </c>
      <c r="E2631">
        <v>1091.7</v>
      </c>
      <c r="F2631">
        <v>309.33999999999997</v>
      </c>
      <c r="G2631">
        <v>558.17999999999995</v>
      </c>
      <c r="H2631" t="s">
        <v>7196</v>
      </c>
      <c r="I2631" t="s">
        <v>15</v>
      </c>
    </row>
    <row r="2632" spans="1:9" x14ac:dyDescent="0.25">
      <c r="A2632">
        <v>7225</v>
      </c>
      <c r="B2632" t="s">
        <v>3026</v>
      </c>
      <c r="C2632" t="s">
        <v>3027</v>
      </c>
      <c r="D2632">
        <v>508.4</v>
      </c>
      <c r="E2632">
        <v>4697.5</v>
      </c>
      <c r="F2632">
        <v>259.95</v>
      </c>
      <c r="G2632">
        <v>2401.8000000000002</v>
      </c>
      <c r="H2632" t="s">
        <v>7196</v>
      </c>
      <c r="I2632" t="s">
        <v>15</v>
      </c>
    </row>
    <row r="2633" spans="1:9" x14ac:dyDescent="0.25">
      <c r="A2633">
        <v>7225</v>
      </c>
      <c r="B2633" t="s">
        <v>3028</v>
      </c>
      <c r="C2633" t="s">
        <v>6229</v>
      </c>
      <c r="D2633">
        <v>495.4</v>
      </c>
      <c r="E2633">
        <v>495.4</v>
      </c>
      <c r="F2633">
        <v>253.29999999999998</v>
      </c>
      <c r="G2633">
        <v>253.29999999999998</v>
      </c>
      <c r="H2633" t="s">
        <v>7196</v>
      </c>
      <c r="I2633" t="s">
        <v>17</v>
      </c>
    </row>
    <row r="2634" spans="1:9" x14ac:dyDescent="0.25">
      <c r="A2634">
        <v>7225</v>
      </c>
      <c r="B2634" t="s">
        <v>3029</v>
      </c>
      <c r="C2634" t="s">
        <v>6230</v>
      </c>
      <c r="D2634">
        <v>495.3</v>
      </c>
      <c r="E2634">
        <v>576.79999999999995</v>
      </c>
      <c r="F2634">
        <v>253.25</v>
      </c>
      <c r="G2634">
        <v>294.92</v>
      </c>
      <c r="H2634" t="s">
        <v>7196</v>
      </c>
      <c r="I2634" t="s">
        <v>17</v>
      </c>
    </row>
    <row r="2635" spans="1:9" x14ac:dyDescent="0.25">
      <c r="A2635">
        <v>7225</v>
      </c>
      <c r="B2635" t="s">
        <v>3030</v>
      </c>
      <c r="C2635" t="s">
        <v>6231</v>
      </c>
      <c r="D2635">
        <v>420</v>
      </c>
      <c r="E2635">
        <v>420</v>
      </c>
      <c r="F2635">
        <v>214.75</v>
      </c>
      <c r="G2635">
        <v>214.75</v>
      </c>
      <c r="H2635" t="s">
        <v>7196</v>
      </c>
      <c r="I2635" t="s">
        <v>7</v>
      </c>
    </row>
    <row r="2636" spans="1:9" x14ac:dyDescent="0.25">
      <c r="A2636">
        <v>7225</v>
      </c>
      <c r="B2636" t="s">
        <v>3031</v>
      </c>
      <c r="C2636" t="s">
        <v>6232</v>
      </c>
      <c r="D2636">
        <v>290</v>
      </c>
      <c r="E2636">
        <v>1449</v>
      </c>
      <c r="F2636">
        <v>148.28</v>
      </c>
      <c r="G2636">
        <v>740.87</v>
      </c>
      <c r="H2636" t="s">
        <v>7196</v>
      </c>
      <c r="I2636" t="s">
        <v>15</v>
      </c>
    </row>
    <row r="2637" spans="1:9" x14ac:dyDescent="0.25">
      <c r="A2637">
        <v>7225</v>
      </c>
      <c r="B2637" t="s">
        <v>3032</v>
      </c>
      <c r="C2637" t="s">
        <v>6233</v>
      </c>
      <c r="D2637">
        <v>268.3</v>
      </c>
      <c r="E2637">
        <v>268.3</v>
      </c>
      <c r="F2637">
        <v>137.17999999999998</v>
      </c>
      <c r="G2637">
        <v>137.17999999999998</v>
      </c>
      <c r="H2637" t="s">
        <v>7196</v>
      </c>
      <c r="I2637" t="s">
        <v>15</v>
      </c>
    </row>
    <row r="2638" spans="1:9" x14ac:dyDescent="0.25">
      <c r="A2638">
        <v>7225</v>
      </c>
      <c r="B2638" t="s">
        <v>3033</v>
      </c>
      <c r="C2638" t="s">
        <v>6234</v>
      </c>
      <c r="D2638">
        <v>254.5</v>
      </c>
      <c r="E2638">
        <v>254.5</v>
      </c>
      <c r="F2638">
        <v>130.13</v>
      </c>
      <c r="G2638">
        <v>130.13</v>
      </c>
      <c r="H2638" t="s">
        <v>7196</v>
      </c>
      <c r="I2638" t="s">
        <v>15</v>
      </c>
    </row>
    <row r="2639" spans="1:9" x14ac:dyDescent="0.25">
      <c r="A2639">
        <v>7225</v>
      </c>
      <c r="B2639" t="s">
        <v>3034</v>
      </c>
      <c r="C2639" t="s">
        <v>6235</v>
      </c>
      <c r="D2639">
        <v>200</v>
      </c>
      <c r="E2639">
        <v>1516.5</v>
      </c>
      <c r="F2639">
        <v>102.26</v>
      </c>
      <c r="G2639">
        <v>775.38</v>
      </c>
      <c r="H2639" t="s">
        <v>7196</v>
      </c>
      <c r="I2639" t="s">
        <v>7</v>
      </c>
    </row>
    <row r="2640" spans="1:9" x14ac:dyDescent="0.25">
      <c r="A2640">
        <v>7225</v>
      </c>
      <c r="B2640" t="s">
        <v>3035</v>
      </c>
      <c r="C2640" t="s">
        <v>6236</v>
      </c>
      <c r="D2640">
        <v>197.5</v>
      </c>
      <c r="E2640">
        <v>197.5</v>
      </c>
      <c r="F2640">
        <v>100.99000000000001</v>
      </c>
      <c r="G2640">
        <v>100.99000000000001</v>
      </c>
      <c r="H2640" t="s">
        <v>7196</v>
      </c>
      <c r="I2640" t="s">
        <v>7</v>
      </c>
    </row>
    <row r="2641" spans="1:9" x14ac:dyDescent="0.25">
      <c r="A2641">
        <v>7225</v>
      </c>
      <c r="B2641" t="s">
        <v>3036</v>
      </c>
      <c r="C2641" t="s">
        <v>6237</v>
      </c>
      <c r="D2641">
        <v>185.6</v>
      </c>
      <c r="E2641">
        <v>185.6</v>
      </c>
      <c r="F2641">
        <v>94.9</v>
      </c>
      <c r="G2641">
        <v>94.9</v>
      </c>
      <c r="H2641" t="s">
        <v>7196</v>
      </c>
      <c r="I2641" t="s">
        <v>15</v>
      </c>
    </row>
    <row r="2642" spans="1:9" x14ac:dyDescent="0.25">
      <c r="A2642">
        <v>7225</v>
      </c>
      <c r="B2642" t="s">
        <v>3037</v>
      </c>
      <c r="C2642" t="s">
        <v>6238</v>
      </c>
      <c r="D2642">
        <v>149.80000000000001</v>
      </c>
      <c r="E2642">
        <v>200</v>
      </c>
      <c r="F2642">
        <v>76.600000000000009</v>
      </c>
      <c r="G2642">
        <v>102.26</v>
      </c>
      <c r="H2642" t="s">
        <v>7196</v>
      </c>
      <c r="I2642" t="s">
        <v>17</v>
      </c>
    </row>
    <row r="2643" spans="1:9" x14ac:dyDescent="0.25">
      <c r="A2643">
        <v>7225</v>
      </c>
      <c r="B2643" t="s">
        <v>3038</v>
      </c>
      <c r="C2643" t="s">
        <v>6239</v>
      </c>
      <c r="D2643">
        <v>134.1</v>
      </c>
      <c r="E2643">
        <v>134.1</v>
      </c>
      <c r="F2643">
        <v>68.570000000000007</v>
      </c>
      <c r="G2643">
        <v>68.570000000000007</v>
      </c>
      <c r="H2643" t="s">
        <v>7196</v>
      </c>
      <c r="I2643" t="s">
        <v>7</v>
      </c>
    </row>
    <row r="2644" spans="1:9" x14ac:dyDescent="0.25">
      <c r="A2644">
        <v>7225</v>
      </c>
      <c r="B2644" t="s">
        <v>3039</v>
      </c>
      <c r="C2644" t="s">
        <v>6240</v>
      </c>
      <c r="D2644">
        <v>114.3</v>
      </c>
      <c r="E2644">
        <v>114.3</v>
      </c>
      <c r="F2644">
        <v>58.449999999999996</v>
      </c>
      <c r="G2644">
        <v>58.449999999999996</v>
      </c>
      <c r="H2644" t="s">
        <v>7196</v>
      </c>
      <c r="I2644" t="s">
        <v>7</v>
      </c>
    </row>
    <row r="2645" spans="1:9" x14ac:dyDescent="0.25">
      <c r="A2645">
        <v>7225</v>
      </c>
      <c r="B2645" t="s">
        <v>3040</v>
      </c>
      <c r="C2645" t="s">
        <v>6241</v>
      </c>
      <c r="D2645">
        <v>100</v>
      </c>
      <c r="E2645">
        <v>500</v>
      </c>
      <c r="F2645">
        <v>51.129999999999995</v>
      </c>
      <c r="G2645">
        <v>255.64999999999998</v>
      </c>
      <c r="H2645" t="s">
        <v>7196</v>
      </c>
      <c r="I2645" t="s">
        <v>7</v>
      </c>
    </row>
    <row r="2646" spans="1:9" x14ac:dyDescent="0.25">
      <c r="A2646">
        <v>7225</v>
      </c>
      <c r="B2646" t="s">
        <v>3041</v>
      </c>
      <c r="C2646" t="s">
        <v>6242</v>
      </c>
      <c r="D2646">
        <v>100</v>
      </c>
      <c r="E2646">
        <v>100</v>
      </c>
      <c r="F2646">
        <v>51.129999999999995</v>
      </c>
      <c r="G2646">
        <v>51.129999999999995</v>
      </c>
      <c r="H2646" t="s">
        <v>7196</v>
      </c>
      <c r="I2646" t="s">
        <v>7</v>
      </c>
    </row>
    <row r="2647" spans="1:9" x14ac:dyDescent="0.25">
      <c r="A2647">
        <v>7225</v>
      </c>
      <c r="B2647" t="s">
        <v>3042</v>
      </c>
      <c r="C2647" t="s">
        <v>6243</v>
      </c>
      <c r="D2647">
        <v>69.400000000000006</v>
      </c>
      <c r="E2647">
        <v>700</v>
      </c>
      <c r="F2647">
        <v>35.489999999999995</v>
      </c>
      <c r="G2647">
        <v>357.90999999999997</v>
      </c>
      <c r="H2647" t="s">
        <v>7196</v>
      </c>
      <c r="I2647" t="s">
        <v>4</v>
      </c>
    </row>
    <row r="2648" spans="1:9" x14ac:dyDescent="0.25">
      <c r="A2648">
        <v>7225</v>
      </c>
      <c r="B2648" t="s">
        <v>3043</v>
      </c>
      <c r="C2648" t="s">
        <v>6244</v>
      </c>
      <c r="D2648">
        <v>63</v>
      </c>
      <c r="E2648">
        <v>63</v>
      </c>
      <c r="F2648">
        <v>32.22</v>
      </c>
      <c r="G2648">
        <v>32.22</v>
      </c>
      <c r="H2648" t="s">
        <v>7196</v>
      </c>
      <c r="I2648" t="s">
        <v>7</v>
      </c>
    </row>
    <row r="2649" spans="1:9" x14ac:dyDescent="0.25">
      <c r="A2649">
        <v>7225</v>
      </c>
      <c r="B2649" t="s">
        <v>3044</v>
      </c>
      <c r="C2649" t="s">
        <v>6245</v>
      </c>
      <c r="D2649">
        <v>60</v>
      </c>
      <c r="E2649">
        <v>60</v>
      </c>
      <c r="F2649">
        <v>30.680000000000003</v>
      </c>
      <c r="G2649">
        <v>30.680000000000003</v>
      </c>
      <c r="H2649" t="s">
        <v>7196</v>
      </c>
      <c r="I2649" t="s">
        <v>4</v>
      </c>
    </row>
    <row r="2650" spans="1:9" x14ac:dyDescent="0.25">
      <c r="A2650">
        <v>7225</v>
      </c>
      <c r="B2650" t="s">
        <v>3045</v>
      </c>
      <c r="C2650" t="s">
        <v>6246</v>
      </c>
      <c r="D2650">
        <v>46</v>
      </c>
      <c r="E2650">
        <v>46</v>
      </c>
      <c r="F2650">
        <v>23.520000000000003</v>
      </c>
      <c r="G2650">
        <v>23.520000000000003</v>
      </c>
      <c r="H2650" t="s">
        <v>7196</v>
      </c>
      <c r="I2650" t="s">
        <v>7</v>
      </c>
    </row>
    <row r="2651" spans="1:9" x14ac:dyDescent="0.25">
      <c r="A2651">
        <v>7225</v>
      </c>
      <c r="B2651" t="s">
        <v>3046</v>
      </c>
      <c r="C2651" t="s">
        <v>6247</v>
      </c>
      <c r="D2651">
        <v>45</v>
      </c>
      <c r="E2651">
        <v>45</v>
      </c>
      <c r="F2651">
        <v>23.01</v>
      </c>
      <c r="G2651">
        <v>23.01</v>
      </c>
      <c r="H2651" t="s">
        <v>7196</v>
      </c>
      <c r="I2651" t="s">
        <v>4</v>
      </c>
    </row>
    <row r="2652" spans="1:9" x14ac:dyDescent="0.25">
      <c r="A2652">
        <v>7225</v>
      </c>
      <c r="B2652" t="s">
        <v>3047</v>
      </c>
      <c r="C2652" t="s">
        <v>6248</v>
      </c>
      <c r="D2652">
        <v>43.6</v>
      </c>
      <c r="E2652">
        <v>43.6</v>
      </c>
      <c r="F2652">
        <v>22.3</v>
      </c>
      <c r="G2652">
        <v>22.3</v>
      </c>
      <c r="H2652" t="s">
        <v>7196</v>
      </c>
      <c r="I2652" t="s">
        <v>15</v>
      </c>
    </row>
    <row r="2653" spans="1:9" x14ac:dyDescent="0.25">
      <c r="A2653">
        <v>7225</v>
      </c>
      <c r="B2653" t="s">
        <v>3048</v>
      </c>
      <c r="C2653" t="s">
        <v>6249</v>
      </c>
      <c r="D2653">
        <v>30</v>
      </c>
      <c r="E2653">
        <v>30</v>
      </c>
      <c r="F2653">
        <v>15.34</v>
      </c>
      <c r="G2653">
        <v>15.34</v>
      </c>
      <c r="H2653" t="s">
        <v>7196</v>
      </c>
      <c r="I2653" t="s">
        <v>4</v>
      </c>
    </row>
    <row r="2654" spans="1:9" x14ac:dyDescent="0.25">
      <c r="A2654">
        <v>7225</v>
      </c>
      <c r="B2654" t="s">
        <v>3049</v>
      </c>
      <c r="C2654" t="s">
        <v>6250</v>
      </c>
      <c r="D2654">
        <v>25.2</v>
      </c>
      <c r="E2654">
        <v>50.4</v>
      </c>
      <c r="F2654">
        <v>12.89</v>
      </c>
      <c r="G2654">
        <v>25.770000000000003</v>
      </c>
      <c r="H2654" t="s">
        <v>7196</v>
      </c>
      <c r="I2654" t="s">
        <v>15</v>
      </c>
    </row>
    <row r="2655" spans="1:9" x14ac:dyDescent="0.25">
      <c r="A2655">
        <v>7225</v>
      </c>
      <c r="B2655" t="s">
        <v>3050</v>
      </c>
      <c r="C2655" t="s">
        <v>6251</v>
      </c>
      <c r="D2655">
        <v>23.9</v>
      </c>
      <c r="E2655">
        <v>23.9</v>
      </c>
      <c r="F2655">
        <v>12.22</v>
      </c>
      <c r="G2655">
        <v>12.22</v>
      </c>
      <c r="H2655" t="s">
        <v>7196</v>
      </c>
      <c r="I2655" t="s">
        <v>4</v>
      </c>
    </row>
    <row r="2656" spans="1:9" x14ac:dyDescent="0.25">
      <c r="A2656">
        <v>7225</v>
      </c>
      <c r="B2656" t="s">
        <v>3051</v>
      </c>
      <c r="C2656" t="s">
        <v>6252</v>
      </c>
      <c r="D2656">
        <v>21.8</v>
      </c>
      <c r="E2656">
        <v>43.5</v>
      </c>
      <c r="F2656">
        <v>11.15</v>
      </c>
      <c r="G2656">
        <v>22.25</v>
      </c>
      <c r="H2656" t="s">
        <v>7196</v>
      </c>
      <c r="I2656" t="s">
        <v>15</v>
      </c>
    </row>
    <row r="2657" spans="1:9" x14ac:dyDescent="0.25">
      <c r="A2657">
        <v>7225</v>
      </c>
      <c r="B2657" t="s">
        <v>3052</v>
      </c>
      <c r="C2657" t="s">
        <v>6253</v>
      </c>
      <c r="D2657">
        <v>20.9</v>
      </c>
      <c r="E2657">
        <v>20.9</v>
      </c>
      <c r="F2657">
        <v>10.69</v>
      </c>
      <c r="G2657">
        <v>10.69</v>
      </c>
      <c r="H2657" t="s">
        <v>7196</v>
      </c>
      <c r="I2657" t="s">
        <v>15</v>
      </c>
    </row>
    <row r="2658" spans="1:9" x14ac:dyDescent="0.25">
      <c r="A2658">
        <v>7225</v>
      </c>
      <c r="B2658" t="s">
        <v>3053</v>
      </c>
      <c r="C2658" t="s">
        <v>6254</v>
      </c>
      <c r="D2658">
        <v>19</v>
      </c>
      <c r="E2658">
        <v>38</v>
      </c>
      <c r="F2658">
        <v>9.7200000000000006</v>
      </c>
      <c r="G2658">
        <v>19.430000000000003</v>
      </c>
      <c r="H2658" t="s">
        <v>7196</v>
      </c>
      <c r="I2658" t="s">
        <v>11</v>
      </c>
    </row>
    <row r="2659" spans="1:9" x14ac:dyDescent="0.25">
      <c r="A2659">
        <v>7225</v>
      </c>
      <c r="B2659" t="s">
        <v>3054</v>
      </c>
      <c r="C2659" t="s">
        <v>6255</v>
      </c>
      <c r="D2659">
        <v>18.399999999999999</v>
      </c>
      <c r="E2659">
        <v>18.399999999999999</v>
      </c>
      <c r="F2659">
        <v>9.41</v>
      </c>
      <c r="G2659">
        <v>9.41</v>
      </c>
      <c r="H2659" t="s">
        <v>7196</v>
      </c>
      <c r="I2659" t="s">
        <v>7</v>
      </c>
    </row>
    <row r="2660" spans="1:9" x14ac:dyDescent="0.25">
      <c r="A2660">
        <v>7225</v>
      </c>
      <c r="B2660" t="s">
        <v>3055</v>
      </c>
      <c r="C2660" t="s">
        <v>6256</v>
      </c>
      <c r="D2660">
        <v>17</v>
      </c>
      <c r="E2660">
        <v>500</v>
      </c>
      <c r="F2660">
        <v>8.6999999999999993</v>
      </c>
      <c r="G2660">
        <v>255.64999999999998</v>
      </c>
      <c r="H2660" t="s">
        <v>7196</v>
      </c>
      <c r="I2660" t="s">
        <v>4</v>
      </c>
    </row>
    <row r="2661" spans="1:9" x14ac:dyDescent="0.25">
      <c r="A2661">
        <v>7225</v>
      </c>
      <c r="B2661" t="s">
        <v>3056</v>
      </c>
      <c r="C2661" t="s">
        <v>6257</v>
      </c>
      <c r="D2661">
        <v>12.9</v>
      </c>
      <c r="E2661">
        <v>12.9</v>
      </c>
      <c r="F2661">
        <v>6.6</v>
      </c>
      <c r="G2661">
        <v>6.6</v>
      </c>
      <c r="H2661" t="s">
        <v>7196</v>
      </c>
      <c r="I2661" t="s">
        <v>7</v>
      </c>
    </row>
    <row r="2662" spans="1:9" x14ac:dyDescent="0.25">
      <c r="A2662">
        <v>7225</v>
      </c>
      <c r="B2662" t="s">
        <v>3057</v>
      </c>
      <c r="C2662" t="s">
        <v>6258</v>
      </c>
      <c r="D2662">
        <v>11</v>
      </c>
      <c r="E2662">
        <v>11</v>
      </c>
      <c r="F2662">
        <v>5.63</v>
      </c>
      <c r="G2662">
        <v>5.63</v>
      </c>
      <c r="H2662" t="s">
        <v>7196</v>
      </c>
      <c r="I2662" t="s">
        <v>7</v>
      </c>
    </row>
    <row r="2663" spans="1:9" x14ac:dyDescent="0.25">
      <c r="A2663">
        <v>7225</v>
      </c>
      <c r="B2663" t="s">
        <v>3058</v>
      </c>
      <c r="C2663" t="s">
        <v>6259</v>
      </c>
      <c r="D2663">
        <v>9.1999999999999993</v>
      </c>
      <c r="E2663">
        <v>9.1999999999999993</v>
      </c>
      <c r="F2663">
        <v>4.71</v>
      </c>
      <c r="G2663">
        <v>4.71</v>
      </c>
      <c r="H2663" t="s">
        <v>7196</v>
      </c>
      <c r="I2663" t="s">
        <v>7</v>
      </c>
    </row>
    <row r="2664" spans="1:9" x14ac:dyDescent="0.25">
      <c r="A2664">
        <v>7225</v>
      </c>
      <c r="B2664" t="s">
        <v>3059</v>
      </c>
      <c r="C2664" t="s">
        <v>6260</v>
      </c>
      <c r="D2664">
        <v>9.1999999999999993</v>
      </c>
      <c r="E2664">
        <v>9.1999999999999993</v>
      </c>
      <c r="F2664">
        <v>4.71</v>
      </c>
      <c r="G2664">
        <v>4.71</v>
      </c>
      <c r="H2664" t="s">
        <v>7196</v>
      </c>
      <c r="I2664" t="s">
        <v>7</v>
      </c>
    </row>
    <row r="2665" spans="1:9" x14ac:dyDescent="0.25">
      <c r="A2665">
        <v>7225</v>
      </c>
      <c r="B2665" t="s">
        <v>3060</v>
      </c>
      <c r="C2665" t="s">
        <v>6261</v>
      </c>
      <c r="D2665">
        <v>6.2</v>
      </c>
      <c r="E2665">
        <v>6.2</v>
      </c>
      <c r="F2665">
        <v>3.1799999999999997</v>
      </c>
      <c r="G2665">
        <v>3.1799999999999997</v>
      </c>
      <c r="H2665" t="s">
        <v>7196</v>
      </c>
      <c r="I2665" t="s">
        <v>68</v>
      </c>
    </row>
    <row r="2666" spans="1:9" x14ac:dyDescent="0.25">
      <c r="A2666">
        <v>7225</v>
      </c>
      <c r="B2666" t="s">
        <v>3061</v>
      </c>
      <c r="C2666" t="s">
        <v>6262</v>
      </c>
      <c r="D2666">
        <v>0</v>
      </c>
      <c r="E2666">
        <v>10142.6</v>
      </c>
      <c r="F2666">
        <v>0</v>
      </c>
      <c r="G2666">
        <v>5185.83</v>
      </c>
      <c r="H2666" t="s">
        <v>7196</v>
      </c>
      <c r="I2666" t="s">
        <v>7</v>
      </c>
    </row>
    <row r="2667" spans="1:9" x14ac:dyDescent="0.25">
      <c r="A2667">
        <v>7225</v>
      </c>
      <c r="B2667" t="s">
        <v>3062</v>
      </c>
      <c r="C2667" t="s">
        <v>6263</v>
      </c>
      <c r="D2667">
        <v>0</v>
      </c>
      <c r="E2667">
        <v>8429.5</v>
      </c>
      <c r="F2667">
        <v>0</v>
      </c>
      <c r="G2667">
        <v>4309.9400000000005</v>
      </c>
      <c r="H2667" t="s">
        <v>7196</v>
      </c>
      <c r="I2667" t="s">
        <v>7</v>
      </c>
    </row>
    <row r="2668" spans="1:9" x14ac:dyDescent="0.25">
      <c r="A2668">
        <v>7225</v>
      </c>
      <c r="B2668" t="s">
        <v>3063</v>
      </c>
      <c r="C2668" t="s">
        <v>6264</v>
      </c>
      <c r="D2668">
        <v>0</v>
      </c>
      <c r="E2668">
        <v>7858.8</v>
      </c>
      <c r="F2668">
        <v>0</v>
      </c>
      <c r="G2668">
        <v>4018.15</v>
      </c>
      <c r="H2668" t="s">
        <v>7196</v>
      </c>
      <c r="I2668" t="s">
        <v>7</v>
      </c>
    </row>
    <row r="2669" spans="1:9" x14ac:dyDescent="0.25">
      <c r="A2669">
        <v>7225</v>
      </c>
      <c r="B2669" t="s">
        <v>3064</v>
      </c>
      <c r="C2669" t="s">
        <v>6265</v>
      </c>
      <c r="D2669">
        <v>0</v>
      </c>
      <c r="E2669">
        <v>4758</v>
      </c>
      <c r="F2669">
        <v>0</v>
      </c>
      <c r="G2669">
        <v>2432.73</v>
      </c>
      <c r="H2669" t="s">
        <v>7196</v>
      </c>
      <c r="I2669" t="s">
        <v>15</v>
      </c>
    </row>
    <row r="2670" spans="1:9" x14ac:dyDescent="0.25">
      <c r="A2670">
        <v>7225</v>
      </c>
      <c r="B2670" t="s">
        <v>3065</v>
      </c>
      <c r="C2670" t="s">
        <v>6266</v>
      </c>
      <c r="D2670">
        <v>0</v>
      </c>
      <c r="E2670">
        <v>4746.6000000000004</v>
      </c>
      <c r="F2670">
        <v>0</v>
      </c>
      <c r="G2670">
        <v>2426.9</v>
      </c>
      <c r="H2670" t="s">
        <v>7196</v>
      </c>
      <c r="I2670" t="s">
        <v>15</v>
      </c>
    </row>
    <row r="2671" spans="1:9" x14ac:dyDescent="0.25">
      <c r="A2671">
        <v>7225</v>
      </c>
      <c r="B2671" t="s">
        <v>3066</v>
      </c>
      <c r="C2671" t="s">
        <v>6267</v>
      </c>
      <c r="D2671">
        <v>0</v>
      </c>
      <c r="E2671">
        <v>4441</v>
      </c>
      <c r="F2671">
        <v>0</v>
      </c>
      <c r="G2671">
        <v>2270.65</v>
      </c>
      <c r="H2671" t="s">
        <v>7196</v>
      </c>
      <c r="I2671" t="s">
        <v>15</v>
      </c>
    </row>
    <row r="2672" spans="1:9" x14ac:dyDescent="0.25">
      <c r="A2672">
        <v>7225</v>
      </c>
      <c r="B2672" t="s">
        <v>3067</v>
      </c>
      <c r="C2672" t="s">
        <v>6268</v>
      </c>
      <c r="D2672">
        <v>0</v>
      </c>
      <c r="E2672">
        <v>4400</v>
      </c>
      <c r="F2672">
        <v>0</v>
      </c>
      <c r="G2672">
        <v>2249.69</v>
      </c>
      <c r="H2672" t="s">
        <v>7196</v>
      </c>
      <c r="I2672" t="s">
        <v>4</v>
      </c>
    </row>
    <row r="2673" spans="1:9" x14ac:dyDescent="0.25">
      <c r="A2673">
        <v>7225</v>
      </c>
      <c r="B2673" t="s">
        <v>3068</v>
      </c>
      <c r="C2673" t="s">
        <v>6269</v>
      </c>
      <c r="D2673">
        <v>0</v>
      </c>
      <c r="E2673">
        <v>4105.8999999999996</v>
      </c>
      <c r="F2673">
        <v>0</v>
      </c>
      <c r="G2673">
        <v>2099.3200000000002</v>
      </c>
      <c r="H2673" t="s">
        <v>7196</v>
      </c>
      <c r="I2673" t="s">
        <v>4</v>
      </c>
    </row>
    <row r="2674" spans="1:9" x14ac:dyDescent="0.25">
      <c r="A2674">
        <v>7225</v>
      </c>
      <c r="B2674" t="s">
        <v>3069</v>
      </c>
      <c r="C2674" t="s">
        <v>6270</v>
      </c>
      <c r="D2674">
        <v>0</v>
      </c>
      <c r="E2674">
        <v>4000</v>
      </c>
      <c r="F2674">
        <v>0</v>
      </c>
      <c r="G2674">
        <v>2045.17</v>
      </c>
      <c r="H2674" t="s">
        <v>7196</v>
      </c>
      <c r="I2674" t="s">
        <v>15</v>
      </c>
    </row>
    <row r="2675" spans="1:9" x14ac:dyDescent="0.25">
      <c r="A2675">
        <v>7225</v>
      </c>
      <c r="B2675" t="s">
        <v>3070</v>
      </c>
      <c r="C2675" t="s">
        <v>6271</v>
      </c>
      <c r="D2675">
        <v>0</v>
      </c>
      <c r="E2675">
        <v>3729</v>
      </c>
      <c r="F2675">
        <v>0</v>
      </c>
      <c r="G2675">
        <v>1906.61</v>
      </c>
      <c r="H2675" t="s">
        <v>7196</v>
      </c>
      <c r="I2675" t="s">
        <v>15</v>
      </c>
    </row>
    <row r="2676" spans="1:9" x14ac:dyDescent="0.25">
      <c r="A2676">
        <v>7225</v>
      </c>
      <c r="B2676" t="s">
        <v>3071</v>
      </c>
      <c r="C2676" t="s">
        <v>6272</v>
      </c>
      <c r="D2676">
        <v>0</v>
      </c>
      <c r="E2676">
        <v>3660</v>
      </c>
      <c r="F2676">
        <v>0</v>
      </c>
      <c r="G2676">
        <v>1871.33</v>
      </c>
      <c r="H2676" t="s">
        <v>7196</v>
      </c>
      <c r="I2676" t="s">
        <v>4</v>
      </c>
    </row>
    <row r="2677" spans="1:9" x14ac:dyDescent="0.25">
      <c r="A2677">
        <v>7225</v>
      </c>
      <c r="B2677" t="s">
        <v>3072</v>
      </c>
      <c r="C2677" t="s">
        <v>6273</v>
      </c>
      <c r="D2677">
        <v>0</v>
      </c>
      <c r="E2677">
        <v>3542</v>
      </c>
      <c r="F2677">
        <v>0</v>
      </c>
      <c r="G2677">
        <v>1811</v>
      </c>
      <c r="H2677" t="s">
        <v>7196</v>
      </c>
      <c r="I2677" t="s">
        <v>4</v>
      </c>
    </row>
    <row r="2678" spans="1:9" x14ac:dyDescent="0.25">
      <c r="A2678">
        <v>7225</v>
      </c>
      <c r="B2678" t="s">
        <v>3073</v>
      </c>
      <c r="C2678" t="s">
        <v>6274</v>
      </c>
      <c r="D2678">
        <v>0</v>
      </c>
      <c r="E2678">
        <v>3200</v>
      </c>
      <c r="F2678">
        <v>0</v>
      </c>
      <c r="G2678">
        <v>1636.14</v>
      </c>
      <c r="H2678" t="s">
        <v>7196</v>
      </c>
      <c r="I2678" t="s">
        <v>15</v>
      </c>
    </row>
    <row r="2679" spans="1:9" x14ac:dyDescent="0.25">
      <c r="A2679">
        <v>7225</v>
      </c>
      <c r="B2679" t="s">
        <v>3074</v>
      </c>
      <c r="C2679" t="s">
        <v>6275</v>
      </c>
      <c r="D2679">
        <v>0</v>
      </c>
      <c r="E2679">
        <v>3170</v>
      </c>
      <c r="F2679">
        <v>0</v>
      </c>
      <c r="G2679">
        <v>1620.8</v>
      </c>
      <c r="H2679" t="s">
        <v>7196</v>
      </c>
      <c r="I2679" t="s">
        <v>15</v>
      </c>
    </row>
    <row r="2680" spans="1:9" x14ac:dyDescent="0.25">
      <c r="A2680">
        <v>7225</v>
      </c>
      <c r="B2680" t="s">
        <v>3075</v>
      </c>
      <c r="C2680" t="s">
        <v>6276</v>
      </c>
      <c r="D2680">
        <v>0</v>
      </c>
      <c r="E2680">
        <v>3135</v>
      </c>
      <c r="F2680">
        <v>0</v>
      </c>
      <c r="G2680">
        <v>1602.91</v>
      </c>
      <c r="H2680" t="s">
        <v>7196</v>
      </c>
      <c r="I2680" t="s">
        <v>7</v>
      </c>
    </row>
    <row r="2681" spans="1:9" x14ac:dyDescent="0.25">
      <c r="A2681">
        <v>7225</v>
      </c>
      <c r="B2681" t="s">
        <v>3076</v>
      </c>
      <c r="C2681" t="s">
        <v>6277</v>
      </c>
      <c r="D2681">
        <v>0</v>
      </c>
      <c r="E2681">
        <v>3115</v>
      </c>
      <c r="F2681">
        <v>0</v>
      </c>
      <c r="G2681">
        <v>1592.68</v>
      </c>
      <c r="H2681" t="s">
        <v>7196</v>
      </c>
      <c r="I2681" t="s">
        <v>15</v>
      </c>
    </row>
    <row r="2682" spans="1:9" x14ac:dyDescent="0.25">
      <c r="A2682">
        <v>7225</v>
      </c>
      <c r="B2682" t="s">
        <v>3077</v>
      </c>
      <c r="C2682" t="s">
        <v>6278</v>
      </c>
      <c r="D2682">
        <v>0</v>
      </c>
      <c r="E2682">
        <v>2755</v>
      </c>
      <c r="F2682">
        <v>0</v>
      </c>
      <c r="G2682">
        <v>1408.61</v>
      </c>
      <c r="H2682" t="s">
        <v>7196</v>
      </c>
      <c r="I2682" t="s">
        <v>7</v>
      </c>
    </row>
    <row r="2683" spans="1:9" x14ac:dyDescent="0.25">
      <c r="A2683">
        <v>7225</v>
      </c>
      <c r="B2683" t="s">
        <v>3078</v>
      </c>
      <c r="C2683" t="s">
        <v>6279</v>
      </c>
      <c r="D2683">
        <v>0</v>
      </c>
      <c r="E2683">
        <v>2500</v>
      </c>
      <c r="F2683">
        <v>0</v>
      </c>
      <c r="G2683">
        <v>1278.23</v>
      </c>
      <c r="H2683" t="s">
        <v>7196</v>
      </c>
      <c r="I2683" t="s">
        <v>7</v>
      </c>
    </row>
    <row r="2684" spans="1:9" x14ac:dyDescent="0.25">
      <c r="A2684">
        <v>7225</v>
      </c>
      <c r="B2684" t="s">
        <v>3079</v>
      </c>
      <c r="C2684" t="s">
        <v>6280</v>
      </c>
      <c r="D2684">
        <v>0</v>
      </c>
      <c r="E2684">
        <v>2490</v>
      </c>
      <c r="F2684">
        <v>0</v>
      </c>
      <c r="G2684">
        <v>1273.1199999999999</v>
      </c>
      <c r="H2684" t="s">
        <v>7196</v>
      </c>
      <c r="I2684" t="s">
        <v>4</v>
      </c>
    </row>
    <row r="2685" spans="1:9" x14ac:dyDescent="0.25">
      <c r="A2685">
        <v>7225</v>
      </c>
      <c r="B2685" t="s">
        <v>3080</v>
      </c>
      <c r="C2685" t="s">
        <v>6281</v>
      </c>
      <c r="D2685">
        <v>0</v>
      </c>
      <c r="E2685">
        <v>2325.6</v>
      </c>
      <c r="F2685">
        <v>0</v>
      </c>
      <c r="G2685">
        <v>1189.07</v>
      </c>
      <c r="H2685" t="s">
        <v>7196</v>
      </c>
      <c r="I2685" t="s">
        <v>11</v>
      </c>
    </row>
    <row r="2686" spans="1:9" x14ac:dyDescent="0.25">
      <c r="A2686">
        <v>7225</v>
      </c>
      <c r="B2686" t="s">
        <v>3081</v>
      </c>
      <c r="C2686" t="s">
        <v>6282</v>
      </c>
      <c r="D2686">
        <v>0</v>
      </c>
      <c r="E2686">
        <v>2310</v>
      </c>
      <c r="F2686">
        <v>0</v>
      </c>
      <c r="G2686">
        <v>1181.0899999999999</v>
      </c>
      <c r="H2686" t="s">
        <v>7196</v>
      </c>
      <c r="I2686" t="s">
        <v>4</v>
      </c>
    </row>
    <row r="2687" spans="1:9" x14ac:dyDescent="0.25">
      <c r="A2687">
        <v>7225</v>
      </c>
      <c r="B2687" t="s">
        <v>3082</v>
      </c>
      <c r="C2687" t="s">
        <v>6283</v>
      </c>
      <c r="D2687">
        <v>0</v>
      </c>
      <c r="E2687">
        <v>1986</v>
      </c>
      <c r="F2687">
        <v>0</v>
      </c>
      <c r="G2687">
        <v>1015.43</v>
      </c>
      <c r="H2687" t="s">
        <v>7196</v>
      </c>
      <c r="I2687" t="s">
        <v>7</v>
      </c>
    </row>
    <row r="2688" spans="1:9" x14ac:dyDescent="0.25">
      <c r="A2688">
        <v>7225</v>
      </c>
      <c r="B2688" t="s">
        <v>3083</v>
      </c>
      <c r="C2688" t="s">
        <v>6284</v>
      </c>
      <c r="D2688">
        <v>0</v>
      </c>
      <c r="E2688">
        <v>1696</v>
      </c>
      <c r="F2688">
        <v>0</v>
      </c>
      <c r="G2688">
        <v>867.16</v>
      </c>
      <c r="H2688" t="s">
        <v>7196</v>
      </c>
      <c r="I2688" t="s">
        <v>4</v>
      </c>
    </row>
    <row r="2689" spans="1:9" x14ac:dyDescent="0.25">
      <c r="A2689">
        <v>7225</v>
      </c>
      <c r="B2689" t="s">
        <v>3084</v>
      </c>
      <c r="C2689" t="s">
        <v>6285</v>
      </c>
      <c r="D2689">
        <v>0</v>
      </c>
      <c r="E2689">
        <v>1500</v>
      </c>
      <c r="F2689">
        <v>0</v>
      </c>
      <c r="G2689">
        <v>766.93999999999994</v>
      </c>
      <c r="H2689" t="s">
        <v>7196</v>
      </c>
      <c r="I2689" t="s">
        <v>68</v>
      </c>
    </row>
    <row r="2690" spans="1:9" x14ac:dyDescent="0.25">
      <c r="A2690">
        <v>7225</v>
      </c>
      <c r="B2690" t="s">
        <v>3085</v>
      </c>
      <c r="C2690" t="s">
        <v>6286</v>
      </c>
      <c r="D2690">
        <v>0</v>
      </c>
      <c r="E2690">
        <v>1500</v>
      </c>
      <c r="F2690">
        <v>0</v>
      </c>
      <c r="G2690">
        <v>766.93999999999994</v>
      </c>
      <c r="H2690" t="s">
        <v>7196</v>
      </c>
      <c r="I2690" t="s">
        <v>7</v>
      </c>
    </row>
    <row r="2691" spans="1:9" x14ac:dyDescent="0.25">
      <c r="A2691">
        <v>7225</v>
      </c>
      <c r="B2691" t="s">
        <v>3086</v>
      </c>
      <c r="C2691" t="s">
        <v>6287</v>
      </c>
      <c r="D2691">
        <v>0</v>
      </c>
      <c r="E2691">
        <v>1500</v>
      </c>
      <c r="F2691">
        <v>0</v>
      </c>
      <c r="G2691">
        <v>766.93999999999994</v>
      </c>
      <c r="H2691" t="s">
        <v>7196</v>
      </c>
      <c r="I2691" t="s">
        <v>17</v>
      </c>
    </row>
    <row r="2692" spans="1:9" x14ac:dyDescent="0.25">
      <c r="A2692">
        <v>7225</v>
      </c>
      <c r="B2692" t="s">
        <v>3087</v>
      </c>
      <c r="C2692" t="s">
        <v>6288</v>
      </c>
      <c r="D2692">
        <v>0</v>
      </c>
      <c r="E2692">
        <v>1465.2</v>
      </c>
      <c r="F2692">
        <v>0</v>
      </c>
      <c r="G2692">
        <v>749.15</v>
      </c>
      <c r="H2692" t="s">
        <v>7196</v>
      </c>
      <c r="I2692" t="s">
        <v>7</v>
      </c>
    </row>
    <row r="2693" spans="1:9" x14ac:dyDescent="0.25">
      <c r="A2693">
        <v>7225</v>
      </c>
      <c r="B2693" t="s">
        <v>3088</v>
      </c>
      <c r="C2693" t="s">
        <v>6289</v>
      </c>
      <c r="D2693">
        <v>0</v>
      </c>
      <c r="E2693">
        <v>1342.5</v>
      </c>
      <c r="F2693">
        <v>0</v>
      </c>
      <c r="G2693">
        <v>686.41</v>
      </c>
      <c r="H2693" t="s">
        <v>7196</v>
      </c>
      <c r="I2693" t="s">
        <v>7</v>
      </c>
    </row>
    <row r="2694" spans="1:9" x14ac:dyDescent="0.25">
      <c r="A2694">
        <v>7225</v>
      </c>
      <c r="B2694" t="s">
        <v>3089</v>
      </c>
      <c r="C2694" t="s">
        <v>6290</v>
      </c>
      <c r="D2694">
        <v>0</v>
      </c>
      <c r="E2694">
        <v>1295</v>
      </c>
      <c r="F2694">
        <v>0</v>
      </c>
      <c r="G2694">
        <v>662.13</v>
      </c>
      <c r="H2694" t="s">
        <v>7196</v>
      </c>
      <c r="I2694" t="s">
        <v>17</v>
      </c>
    </row>
    <row r="2695" spans="1:9" x14ac:dyDescent="0.25">
      <c r="A2695">
        <v>7225</v>
      </c>
      <c r="B2695" t="s">
        <v>3090</v>
      </c>
      <c r="C2695" t="s">
        <v>6291</v>
      </c>
      <c r="D2695">
        <v>0</v>
      </c>
      <c r="E2695">
        <v>1103.5999999999999</v>
      </c>
      <c r="F2695">
        <v>0</v>
      </c>
      <c r="G2695">
        <v>564.27</v>
      </c>
      <c r="H2695" t="s">
        <v>7196</v>
      </c>
      <c r="I2695" t="s">
        <v>7</v>
      </c>
    </row>
    <row r="2696" spans="1:9" x14ac:dyDescent="0.25">
      <c r="A2696">
        <v>7225</v>
      </c>
      <c r="B2696" t="s">
        <v>3091</v>
      </c>
      <c r="C2696" t="s">
        <v>6292</v>
      </c>
      <c r="D2696">
        <v>0</v>
      </c>
      <c r="E2696">
        <v>1029.5</v>
      </c>
      <c r="F2696">
        <v>0</v>
      </c>
      <c r="G2696">
        <v>526.38</v>
      </c>
      <c r="H2696" t="s">
        <v>7196</v>
      </c>
      <c r="I2696" t="s">
        <v>15</v>
      </c>
    </row>
    <row r="2697" spans="1:9" x14ac:dyDescent="0.25">
      <c r="A2697">
        <v>7225</v>
      </c>
      <c r="B2697" t="s">
        <v>3092</v>
      </c>
      <c r="C2697" t="s">
        <v>6293</v>
      </c>
      <c r="D2697">
        <v>0</v>
      </c>
      <c r="E2697">
        <v>991.6</v>
      </c>
      <c r="F2697">
        <v>0</v>
      </c>
      <c r="G2697">
        <v>507</v>
      </c>
      <c r="H2697" t="s">
        <v>7196</v>
      </c>
      <c r="I2697" t="s">
        <v>4</v>
      </c>
    </row>
    <row r="2698" spans="1:9" x14ac:dyDescent="0.25">
      <c r="A2698">
        <v>7225</v>
      </c>
      <c r="B2698" t="s">
        <v>3093</v>
      </c>
      <c r="C2698" t="s">
        <v>3094</v>
      </c>
      <c r="D2698">
        <v>0</v>
      </c>
      <c r="E2698">
        <v>870</v>
      </c>
      <c r="F2698">
        <v>0</v>
      </c>
      <c r="G2698">
        <v>444.83</v>
      </c>
      <c r="H2698" t="s">
        <v>7196</v>
      </c>
      <c r="I2698" t="s">
        <v>4</v>
      </c>
    </row>
    <row r="2699" spans="1:9" x14ac:dyDescent="0.25">
      <c r="A2699">
        <v>7225</v>
      </c>
      <c r="B2699" t="s">
        <v>3095</v>
      </c>
      <c r="C2699" t="s">
        <v>3094</v>
      </c>
      <c r="D2699">
        <v>0</v>
      </c>
      <c r="E2699">
        <v>707</v>
      </c>
      <c r="F2699">
        <v>0</v>
      </c>
      <c r="G2699">
        <v>361.49</v>
      </c>
      <c r="H2699" t="s">
        <v>7196</v>
      </c>
      <c r="I2699" t="s">
        <v>7</v>
      </c>
    </row>
    <row r="2700" spans="1:9" x14ac:dyDescent="0.25">
      <c r="A2700">
        <v>7225</v>
      </c>
      <c r="B2700" t="s">
        <v>3096</v>
      </c>
      <c r="C2700" t="s">
        <v>6294</v>
      </c>
      <c r="D2700">
        <v>0</v>
      </c>
      <c r="E2700">
        <v>680.7</v>
      </c>
      <c r="F2700">
        <v>0</v>
      </c>
      <c r="G2700">
        <v>348.03999999999996</v>
      </c>
      <c r="H2700" t="s">
        <v>7196</v>
      </c>
      <c r="I2700" t="s">
        <v>17</v>
      </c>
    </row>
    <row r="2701" spans="1:9" x14ac:dyDescent="0.25">
      <c r="A2701">
        <v>7225</v>
      </c>
      <c r="B2701" t="s">
        <v>3097</v>
      </c>
      <c r="C2701" t="s">
        <v>6295</v>
      </c>
      <c r="D2701">
        <v>0</v>
      </c>
      <c r="E2701">
        <v>607.4</v>
      </c>
      <c r="F2701">
        <v>0</v>
      </c>
      <c r="G2701">
        <v>310.56</v>
      </c>
      <c r="H2701" t="s">
        <v>7196</v>
      </c>
      <c r="I2701" t="s">
        <v>15</v>
      </c>
    </row>
    <row r="2702" spans="1:9" x14ac:dyDescent="0.25">
      <c r="A2702">
        <v>7225</v>
      </c>
      <c r="B2702" t="s">
        <v>3098</v>
      </c>
      <c r="C2702" t="s">
        <v>6296</v>
      </c>
      <c r="D2702">
        <v>0</v>
      </c>
      <c r="E2702">
        <v>550</v>
      </c>
      <c r="F2702">
        <v>0</v>
      </c>
      <c r="G2702">
        <v>281.21999999999997</v>
      </c>
      <c r="H2702" t="s">
        <v>7196</v>
      </c>
      <c r="I2702" t="s">
        <v>17</v>
      </c>
    </row>
    <row r="2703" spans="1:9" x14ac:dyDescent="0.25">
      <c r="A2703">
        <v>7225</v>
      </c>
      <c r="B2703" t="s">
        <v>3099</v>
      </c>
      <c r="C2703" t="s">
        <v>6297</v>
      </c>
      <c r="D2703">
        <v>0</v>
      </c>
      <c r="E2703">
        <v>538</v>
      </c>
      <c r="F2703">
        <v>0</v>
      </c>
      <c r="G2703">
        <v>275.08</v>
      </c>
      <c r="H2703" t="s">
        <v>7196</v>
      </c>
      <c r="I2703" t="s">
        <v>15</v>
      </c>
    </row>
    <row r="2704" spans="1:9" x14ac:dyDescent="0.25">
      <c r="A2704">
        <v>7225</v>
      </c>
      <c r="B2704" t="s">
        <v>3100</v>
      </c>
      <c r="C2704" t="s">
        <v>6298</v>
      </c>
      <c r="D2704">
        <v>0</v>
      </c>
      <c r="E2704">
        <v>450</v>
      </c>
      <c r="F2704">
        <v>0</v>
      </c>
      <c r="G2704">
        <v>230.09</v>
      </c>
      <c r="H2704" t="s">
        <v>7196</v>
      </c>
      <c r="I2704" t="s">
        <v>4</v>
      </c>
    </row>
    <row r="2705" spans="1:9" x14ac:dyDescent="0.25">
      <c r="A2705">
        <v>7225</v>
      </c>
      <c r="B2705" t="s">
        <v>3101</v>
      </c>
      <c r="C2705" t="s">
        <v>6299</v>
      </c>
      <c r="D2705">
        <v>0</v>
      </c>
      <c r="E2705">
        <v>450</v>
      </c>
      <c r="F2705">
        <v>0</v>
      </c>
      <c r="G2705">
        <v>230.09</v>
      </c>
      <c r="H2705" t="s">
        <v>7196</v>
      </c>
      <c r="I2705" t="s">
        <v>15</v>
      </c>
    </row>
    <row r="2706" spans="1:9" x14ac:dyDescent="0.25">
      <c r="A2706">
        <v>7225</v>
      </c>
      <c r="B2706" t="s">
        <v>3102</v>
      </c>
      <c r="C2706" t="s">
        <v>6300</v>
      </c>
      <c r="D2706">
        <v>0</v>
      </c>
      <c r="E2706">
        <v>431</v>
      </c>
      <c r="F2706">
        <v>0</v>
      </c>
      <c r="G2706">
        <v>220.37</v>
      </c>
      <c r="H2706" t="s">
        <v>7196</v>
      </c>
      <c r="I2706" t="s">
        <v>4</v>
      </c>
    </row>
    <row r="2707" spans="1:9" x14ac:dyDescent="0.25">
      <c r="A2707">
        <v>7225</v>
      </c>
      <c r="B2707" t="s">
        <v>3103</v>
      </c>
      <c r="C2707" t="s">
        <v>6301</v>
      </c>
      <c r="D2707">
        <v>0</v>
      </c>
      <c r="E2707">
        <v>430.3</v>
      </c>
      <c r="F2707">
        <v>0</v>
      </c>
      <c r="G2707">
        <v>220.01</v>
      </c>
      <c r="H2707" t="s">
        <v>7196</v>
      </c>
      <c r="I2707" t="s">
        <v>17</v>
      </c>
    </row>
    <row r="2708" spans="1:9" x14ac:dyDescent="0.25">
      <c r="A2708">
        <v>7225</v>
      </c>
      <c r="B2708" t="s">
        <v>3104</v>
      </c>
      <c r="C2708" t="s">
        <v>6302</v>
      </c>
      <c r="D2708">
        <v>0</v>
      </c>
      <c r="E2708">
        <v>400</v>
      </c>
      <c r="F2708">
        <v>0</v>
      </c>
      <c r="G2708">
        <v>204.51999999999998</v>
      </c>
      <c r="H2708" t="s">
        <v>7196</v>
      </c>
      <c r="I2708" t="s">
        <v>15</v>
      </c>
    </row>
    <row r="2709" spans="1:9" x14ac:dyDescent="0.25">
      <c r="A2709">
        <v>7225</v>
      </c>
      <c r="B2709" t="s">
        <v>3105</v>
      </c>
      <c r="C2709" t="s">
        <v>6303</v>
      </c>
      <c r="D2709">
        <v>0</v>
      </c>
      <c r="E2709">
        <v>400</v>
      </c>
      <c r="F2709">
        <v>0</v>
      </c>
      <c r="G2709">
        <v>204.51999999999998</v>
      </c>
      <c r="H2709" t="s">
        <v>7196</v>
      </c>
      <c r="I2709" t="s">
        <v>15</v>
      </c>
    </row>
    <row r="2710" spans="1:9" x14ac:dyDescent="0.25">
      <c r="A2710">
        <v>7225</v>
      </c>
      <c r="B2710" t="s">
        <v>3106</v>
      </c>
      <c r="C2710" t="s">
        <v>6304</v>
      </c>
      <c r="D2710">
        <v>0</v>
      </c>
      <c r="E2710">
        <v>360</v>
      </c>
      <c r="F2710">
        <v>0</v>
      </c>
      <c r="G2710">
        <v>184.07</v>
      </c>
      <c r="H2710" t="s">
        <v>7196</v>
      </c>
      <c r="I2710" t="s">
        <v>7</v>
      </c>
    </row>
    <row r="2711" spans="1:9" x14ac:dyDescent="0.25">
      <c r="A2711">
        <v>7225</v>
      </c>
      <c r="B2711" t="s">
        <v>3107</v>
      </c>
      <c r="C2711" t="s">
        <v>6305</v>
      </c>
      <c r="D2711">
        <v>0</v>
      </c>
      <c r="E2711">
        <v>345</v>
      </c>
      <c r="F2711">
        <v>0</v>
      </c>
      <c r="G2711">
        <v>176.39999999999998</v>
      </c>
      <c r="H2711" t="s">
        <v>7196</v>
      </c>
      <c r="I2711" t="s">
        <v>7</v>
      </c>
    </row>
    <row r="2712" spans="1:9" x14ac:dyDescent="0.25">
      <c r="A2712">
        <v>7225</v>
      </c>
      <c r="B2712" t="s">
        <v>3108</v>
      </c>
      <c r="C2712" t="s">
        <v>6306</v>
      </c>
      <c r="D2712">
        <v>0</v>
      </c>
      <c r="E2712">
        <v>302</v>
      </c>
      <c r="F2712">
        <v>0</v>
      </c>
      <c r="G2712">
        <v>154.41999999999999</v>
      </c>
      <c r="H2712" t="s">
        <v>7196</v>
      </c>
      <c r="I2712" t="s">
        <v>7</v>
      </c>
    </row>
    <row r="2713" spans="1:9" x14ac:dyDescent="0.25">
      <c r="A2713">
        <v>7225</v>
      </c>
      <c r="B2713" t="s">
        <v>3109</v>
      </c>
      <c r="C2713" t="s">
        <v>3110</v>
      </c>
      <c r="D2713">
        <v>0</v>
      </c>
      <c r="E2713">
        <v>300</v>
      </c>
      <c r="F2713">
        <v>0</v>
      </c>
      <c r="G2713">
        <v>153.38999999999999</v>
      </c>
      <c r="H2713" t="s">
        <v>7196</v>
      </c>
      <c r="I2713" t="s">
        <v>68</v>
      </c>
    </row>
    <row r="2714" spans="1:9" x14ac:dyDescent="0.25">
      <c r="A2714">
        <v>7225</v>
      </c>
      <c r="B2714" t="s">
        <v>3111</v>
      </c>
      <c r="C2714" t="s">
        <v>6307</v>
      </c>
      <c r="D2714">
        <v>0</v>
      </c>
      <c r="E2714">
        <v>299</v>
      </c>
      <c r="F2714">
        <v>0</v>
      </c>
      <c r="G2714">
        <v>152.88</v>
      </c>
      <c r="H2714" t="s">
        <v>7196</v>
      </c>
      <c r="I2714" t="s">
        <v>15</v>
      </c>
    </row>
    <row r="2715" spans="1:9" x14ac:dyDescent="0.25">
      <c r="A2715">
        <v>7225</v>
      </c>
      <c r="B2715" t="s">
        <v>3112</v>
      </c>
      <c r="C2715" t="s">
        <v>6308</v>
      </c>
      <c r="D2715">
        <v>0</v>
      </c>
      <c r="E2715">
        <v>298</v>
      </c>
      <c r="F2715">
        <v>0</v>
      </c>
      <c r="G2715">
        <v>152.37</v>
      </c>
      <c r="H2715" t="s">
        <v>7196</v>
      </c>
      <c r="I2715" t="s">
        <v>11</v>
      </c>
    </row>
    <row r="2716" spans="1:9" x14ac:dyDescent="0.25">
      <c r="A2716">
        <v>7225</v>
      </c>
      <c r="B2716" t="s">
        <v>3113</v>
      </c>
      <c r="C2716" t="s">
        <v>6309</v>
      </c>
      <c r="D2716">
        <v>0</v>
      </c>
      <c r="E2716">
        <v>281.8</v>
      </c>
      <c r="F2716">
        <v>0</v>
      </c>
      <c r="G2716">
        <v>144.09</v>
      </c>
      <c r="H2716" t="s">
        <v>7196</v>
      </c>
      <c r="I2716" t="s">
        <v>68</v>
      </c>
    </row>
    <row r="2717" spans="1:9" x14ac:dyDescent="0.25">
      <c r="A2717">
        <v>7225</v>
      </c>
      <c r="B2717" t="s">
        <v>3114</v>
      </c>
      <c r="C2717" t="s">
        <v>6310</v>
      </c>
      <c r="D2717">
        <v>0</v>
      </c>
      <c r="E2717">
        <v>250</v>
      </c>
      <c r="F2717">
        <v>0</v>
      </c>
      <c r="G2717">
        <v>127.83</v>
      </c>
      <c r="H2717" t="s">
        <v>7196</v>
      </c>
      <c r="I2717" t="s">
        <v>4</v>
      </c>
    </row>
    <row r="2718" spans="1:9" x14ac:dyDescent="0.25">
      <c r="A2718">
        <v>7225</v>
      </c>
      <c r="B2718" t="s">
        <v>3115</v>
      </c>
      <c r="C2718" t="s">
        <v>6311</v>
      </c>
      <c r="D2718">
        <v>0</v>
      </c>
      <c r="E2718">
        <v>245</v>
      </c>
      <c r="F2718">
        <v>0</v>
      </c>
      <c r="G2718">
        <v>125.27000000000001</v>
      </c>
      <c r="H2718" t="s">
        <v>7196</v>
      </c>
      <c r="I2718" t="s">
        <v>7</v>
      </c>
    </row>
    <row r="2719" spans="1:9" x14ac:dyDescent="0.25">
      <c r="A2719">
        <v>7225</v>
      </c>
      <c r="B2719" t="s">
        <v>3116</v>
      </c>
      <c r="C2719" t="s">
        <v>6312</v>
      </c>
      <c r="D2719">
        <v>0</v>
      </c>
      <c r="E2719">
        <v>240</v>
      </c>
      <c r="F2719">
        <v>0</v>
      </c>
      <c r="G2719">
        <v>122.72</v>
      </c>
      <c r="H2719" t="s">
        <v>7196</v>
      </c>
      <c r="I2719" t="s">
        <v>7</v>
      </c>
    </row>
    <row r="2720" spans="1:9" x14ac:dyDescent="0.25">
      <c r="A2720">
        <v>7225</v>
      </c>
      <c r="B2720" t="s">
        <v>3117</v>
      </c>
      <c r="C2720" t="s">
        <v>6313</v>
      </c>
      <c r="D2720">
        <v>0</v>
      </c>
      <c r="E2720">
        <v>203</v>
      </c>
      <c r="F2720">
        <v>0</v>
      </c>
      <c r="G2720">
        <v>103.80000000000001</v>
      </c>
      <c r="H2720" t="s">
        <v>7196</v>
      </c>
      <c r="I2720" t="s">
        <v>17</v>
      </c>
    </row>
    <row r="2721" spans="1:9" x14ac:dyDescent="0.25">
      <c r="A2721">
        <v>7225</v>
      </c>
      <c r="B2721" t="s">
        <v>3118</v>
      </c>
      <c r="C2721" t="s">
        <v>6314</v>
      </c>
      <c r="D2721">
        <v>0</v>
      </c>
      <c r="E2721">
        <v>200</v>
      </c>
      <c r="F2721">
        <v>0</v>
      </c>
      <c r="G2721">
        <v>102.26</v>
      </c>
      <c r="H2721" t="s">
        <v>7196</v>
      </c>
      <c r="I2721" t="s">
        <v>4</v>
      </c>
    </row>
    <row r="2722" spans="1:9" x14ac:dyDescent="0.25">
      <c r="A2722">
        <v>7225</v>
      </c>
      <c r="B2722" t="s">
        <v>3119</v>
      </c>
      <c r="C2722" t="s">
        <v>6315</v>
      </c>
      <c r="D2722">
        <v>0</v>
      </c>
      <c r="E2722">
        <v>199.2</v>
      </c>
      <c r="F2722">
        <v>0</v>
      </c>
      <c r="G2722">
        <v>101.85000000000001</v>
      </c>
      <c r="H2722" t="s">
        <v>7196</v>
      </c>
      <c r="I2722" t="s">
        <v>68</v>
      </c>
    </row>
    <row r="2723" spans="1:9" x14ac:dyDescent="0.25">
      <c r="A2723">
        <v>7225</v>
      </c>
      <c r="B2723" t="s">
        <v>3120</v>
      </c>
      <c r="C2723" t="s">
        <v>6316</v>
      </c>
      <c r="D2723">
        <v>0</v>
      </c>
      <c r="E2723">
        <v>173</v>
      </c>
      <c r="F2723">
        <v>0</v>
      </c>
      <c r="G2723">
        <v>88.460000000000008</v>
      </c>
      <c r="H2723" t="s">
        <v>7196</v>
      </c>
      <c r="I2723" t="s">
        <v>7</v>
      </c>
    </row>
    <row r="2724" spans="1:9" x14ac:dyDescent="0.25">
      <c r="A2724">
        <v>7225</v>
      </c>
      <c r="B2724" t="s">
        <v>3121</v>
      </c>
      <c r="C2724" t="s">
        <v>6317</v>
      </c>
      <c r="D2724">
        <v>0</v>
      </c>
      <c r="E2724">
        <v>165</v>
      </c>
      <c r="F2724">
        <v>0</v>
      </c>
      <c r="G2724">
        <v>84.37</v>
      </c>
      <c r="H2724" t="s">
        <v>7196</v>
      </c>
      <c r="I2724" t="s">
        <v>7</v>
      </c>
    </row>
    <row r="2725" spans="1:9" x14ac:dyDescent="0.25">
      <c r="A2725">
        <v>7225</v>
      </c>
      <c r="B2725" t="s">
        <v>3122</v>
      </c>
      <c r="C2725" t="s">
        <v>6318</v>
      </c>
      <c r="D2725">
        <v>0</v>
      </c>
      <c r="E2725">
        <v>155.69999999999999</v>
      </c>
      <c r="F2725">
        <v>0</v>
      </c>
      <c r="G2725">
        <v>79.61</v>
      </c>
      <c r="H2725" t="s">
        <v>7196</v>
      </c>
      <c r="I2725" t="s">
        <v>17</v>
      </c>
    </row>
    <row r="2726" spans="1:9" x14ac:dyDescent="0.25">
      <c r="A2726">
        <v>7225</v>
      </c>
      <c r="B2726" t="s">
        <v>3123</v>
      </c>
      <c r="C2726" t="s">
        <v>6319</v>
      </c>
      <c r="D2726">
        <v>0</v>
      </c>
      <c r="E2726">
        <v>150.4</v>
      </c>
      <c r="F2726">
        <v>0</v>
      </c>
      <c r="G2726">
        <v>76.900000000000006</v>
      </c>
      <c r="H2726" t="s">
        <v>7196</v>
      </c>
      <c r="I2726" t="s">
        <v>7</v>
      </c>
    </row>
    <row r="2727" spans="1:9" x14ac:dyDescent="0.25">
      <c r="A2727">
        <v>7225</v>
      </c>
      <c r="B2727" t="s">
        <v>3124</v>
      </c>
      <c r="C2727" t="s">
        <v>6320</v>
      </c>
      <c r="D2727">
        <v>0</v>
      </c>
      <c r="E2727">
        <v>150</v>
      </c>
      <c r="F2727">
        <v>0</v>
      </c>
      <c r="G2727">
        <v>76.7</v>
      </c>
      <c r="H2727" t="s">
        <v>7196</v>
      </c>
      <c r="I2727" t="s">
        <v>4</v>
      </c>
    </row>
    <row r="2728" spans="1:9" x14ac:dyDescent="0.25">
      <c r="A2728">
        <v>7225</v>
      </c>
      <c r="B2728" t="s">
        <v>3125</v>
      </c>
      <c r="C2728" t="s">
        <v>6321</v>
      </c>
      <c r="D2728">
        <v>0</v>
      </c>
      <c r="E2728">
        <v>150</v>
      </c>
      <c r="F2728">
        <v>0</v>
      </c>
      <c r="G2728">
        <v>76.7</v>
      </c>
      <c r="H2728" t="s">
        <v>7196</v>
      </c>
      <c r="I2728" t="s">
        <v>4</v>
      </c>
    </row>
    <row r="2729" spans="1:9" x14ac:dyDescent="0.25">
      <c r="A2729">
        <v>7225</v>
      </c>
      <c r="B2729" t="s">
        <v>3126</v>
      </c>
      <c r="C2729" t="s">
        <v>6322</v>
      </c>
      <c r="D2729">
        <v>0</v>
      </c>
      <c r="E2729">
        <v>150</v>
      </c>
      <c r="F2729">
        <v>0</v>
      </c>
      <c r="G2729">
        <v>76.7</v>
      </c>
      <c r="H2729" t="s">
        <v>7196</v>
      </c>
      <c r="I2729" t="s">
        <v>7</v>
      </c>
    </row>
    <row r="2730" spans="1:9" x14ac:dyDescent="0.25">
      <c r="A2730">
        <v>7225</v>
      </c>
      <c r="B2730" t="s">
        <v>3127</v>
      </c>
      <c r="C2730" t="s">
        <v>6323</v>
      </c>
      <c r="D2730">
        <v>0</v>
      </c>
      <c r="E2730">
        <v>148.9</v>
      </c>
      <c r="F2730">
        <v>0</v>
      </c>
      <c r="G2730">
        <v>76.14</v>
      </c>
      <c r="H2730" t="s">
        <v>7196</v>
      </c>
      <c r="I2730" t="s">
        <v>17</v>
      </c>
    </row>
    <row r="2731" spans="1:9" x14ac:dyDescent="0.25">
      <c r="A2731">
        <v>7225</v>
      </c>
      <c r="B2731" t="s">
        <v>3128</v>
      </c>
      <c r="C2731" t="s">
        <v>6324</v>
      </c>
      <c r="D2731">
        <v>0</v>
      </c>
      <c r="E2731">
        <v>123.5</v>
      </c>
      <c r="F2731">
        <v>0</v>
      </c>
      <c r="G2731">
        <v>63.15</v>
      </c>
      <c r="H2731" t="s">
        <v>7196</v>
      </c>
      <c r="I2731" t="s">
        <v>7</v>
      </c>
    </row>
    <row r="2732" spans="1:9" x14ac:dyDescent="0.25">
      <c r="A2732">
        <v>7225</v>
      </c>
      <c r="B2732" t="s">
        <v>3129</v>
      </c>
      <c r="C2732" t="s">
        <v>6325</v>
      </c>
      <c r="D2732">
        <v>0</v>
      </c>
      <c r="E2732">
        <v>123.3</v>
      </c>
      <c r="F2732">
        <v>0</v>
      </c>
      <c r="G2732">
        <v>63.05</v>
      </c>
      <c r="H2732" t="s">
        <v>7196</v>
      </c>
      <c r="I2732" t="s">
        <v>7</v>
      </c>
    </row>
    <row r="2733" spans="1:9" x14ac:dyDescent="0.25">
      <c r="A2733">
        <v>7225</v>
      </c>
      <c r="B2733" t="s">
        <v>3130</v>
      </c>
      <c r="C2733" t="s">
        <v>6326</v>
      </c>
      <c r="D2733">
        <v>0</v>
      </c>
      <c r="E2733">
        <v>120</v>
      </c>
      <c r="F2733">
        <v>0</v>
      </c>
      <c r="G2733">
        <v>61.36</v>
      </c>
      <c r="H2733" t="s">
        <v>7196</v>
      </c>
      <c r="I2733" t="s">
        <v>7</v>
      </c>
    </row>
    <row r="2734" spans="1:9" x14ac:dyDescent="0.25">
      <c r="A2734">
        <v>7225</v>
      </c>
      <c r="B2734" t="s">
        <v>3131</v>
      </c>
      <c r="C2734" t="s">
        <v>6327</v>
      </c>
      <c r="D2734">
        <v>0</v>
      </c>
      <c r="E2734">
        <v>113.9</v>
      </c>
      <c r="F2734">
        <v>0</v>
      </c>
      <c r="G2734">
        <v>58.239999999999995</v>
      </c>
      <c r="H2734" t="s">
        <v>7196</v>
      </c>
      <c r="I2734" t="s">
        <v>17</v>
      </c>
    </row>
    <row r="2735" spans="1:9" x14ac:dyDescent="0.25">
      <c r="A2735">
        <v>7225</v>
      </c>
      <c r="B2735" t="s">
        <v>3132</v>
      </c>
      <c r="C2735" t="s">
        <v>6328</v>
      </c>
      <c r="D2735">
        <v>0</v>
      </c>
      <c r="E2735">
        <v>111.2</v>
      </c>
      <c r="F2735">
        <v>0</v>
      </c>
      <c r="G2735">
        <v>56.86</v>
      </c>
      <c r="H2735" t="s">
        <v>7196</v>
      </c>
      <c r="I2735" t="s">
        <v>17</v>
      </c>
    </row>
    <row r="2736" spans="1:9" x14ac:dyDescent="0.25">
      <c r="A2736">
        <v>7225</v>
      </c>
      <c r="B2736" t="s">
        <v>3133</v>
      </c>
      <c r="C2736" t="s">
        <v>6329</v>
      </c>
      <c r="D2736">
        <v>0</v>
      </c>
      <c r="E2736">
        <v>106</v>
      </c>
      <c r="F2736">
        <v>0</v>
      </c>
      <c r="G2736">
        <v>54.199999999999996</v>
      </c>
      <c r="H2736" t="s">
        <v>7196</v>
      </c>
      <c r="I2736" t="s">
        <v>7</v>
      </c>
    </row>
    <row r="2737" spans="1:9" x14ac:dyDescent="0.25">
      <c r="A2737">
        <v>7225</v>
      </c>
      <c r="B2737" t="s">
        <v>3134</v>
      </c>
      <c r="C2737" t="s">
        <v>6330</v>
      </c>
      <c r="D2737">
        <v>0</v>
      </c>
      <c r="E2737">
        <v>100</v>
      </c>
      <c r="F2737">
        <v>0</v>
      </c>
      <c r="G2737">
        <v>51.129999999999995</v>
      </c>
      <c r="H2737" t="s">
        <v>7196</v>
      </c>
      <c r="I2737" t="s">
        <v>4</v>
      </c>
    </row>
    <row r="2738" spans="1:9" x14ac:dyDescent="0.25">
      <c r="A2738">
        <v>7225</v>
      </c>
      <c r="B2738" t="s">
        <v>3135</v>
      </c>
      <c r="C2738" t="s">
        <v>6331</v>
      </c>
      <c r="D2738">
        <v>0</v>
      </c>
      <c r="E2738">
        <v>98.3</v>
      </c>
      <c r="F2738">
        <v>0</v>
      </c>
      <c r="G2738">
        <v>50.26</v>
      </c>
      <c r="H2738" t="s">
        <v>7196</v>
      </c>
      <c r="I2738" t="s">
        <v>7</v>
      </c>
    </row>
    <row r="2739" spans="1:9" x14ac:dyDescent="0.25">
      <c r="A2739">
        <v>7225</v>
      </c>
      <c r="B2739" t="s">
        <v>3136</v>
      </c>
      <c r="C2739" t="s">
        <v>6332</v>
      </c>
      <c r="D2739">
        <v>0</v>
      </c>
      <c r="E2739">
        <v>94.1</v>
      </c>
      <c r="F2739">
        <v>0</v>
      </c>
      <c r="G2739">
        <v>48.12</v>
      </c>
      <c r="H2739" t="s">
        <v>7196</v>
      </c>
      <c r="I2739" t="s">
        <v>7</v>
      </c>
    </row>
    <row r="2740" spans="1:9" x14ac:dyDescent="0.25">
      <c r="A2740">
        <v>7225</v>
      </c>
      <c r="B2740" t="s">
        <v>3137</v>
      </c>
      <c r="C2740" t="s">
        <v>6333</v>
      </c>
      <c r="D2740">
        <v>0</v>
      </c>
      <c r="E2740">
        <v>79.7</v>
      </c>
      <c r="F2740">
        <v>0</v>
      </c>
      <c r="G2740">
        <v>40.75</v>
      </c>
      <c r="H2740" t="s">
        <v>7196</v>
      </c>
      <c r="I2740" t="s">
        <v>7</v>
      </c>
    </row>
    <row r="2741" spans="1:9" x14ac:dyDescent="0.25">
      <c r="A2741">
        <v>7225</v>
      </c>
      <c r="B2741" t="s">
        <v>3138</v>
      </c>
      <c r="C2741" t="s">
        <v>6334</v>
      </c>
      <c r="D2741">
        <v>0</v>
      </c>
      <c r="E2741">
        <v>79.5</v>
      </c>
      <c r="F2741">
        <v>0</v>
      </c>
      <c r="G2741">
        <v>40.65</v>
      </c>
      <c r="H2741" t="s">
        <v>7196</v>
      </c>
      <c r="I2741" t="s">
        <v>7</v>
      </c>
    </row>
    <row r="2742" spans="1:9" x14ac:dyDescent="0.25">
      <c r="A2742">
        <v>7225</v>
      </c>
      <c r="B2742" t="s">
        <v>3139</v>
      </c>
      <c r="C2742" t="s">
        <v>6335</v>
      </c>
      <c r="D2742">
        <v>0</v>
      </c>
      <c r="E2742">
        <v>78.5</v>
      </c>
      <c r="F2742">
        <v>0</v>
      </c>
      <c r="G2742">
        <v>40.14</v>
      </c>
      <c r="H2742" t="s">
        <v>7196</v>
      </c>
      <c r="I2742" t="s">
        <v>4</v>
      </c>
    </row>
    <row r="2743" spans="1:9" x14ac:dyDescent="0.25">
      <c r="A2743">
        <v>7225</v>
      </c>
      <c r="B2743" t="s">
        <v>3140</v>
      </c>
      <c r="C2743" t="s">
        <v>6336</v>
      </c>
      <c r="D2743">
        <v>0</v>
      </c>
      <c r="E2743">
        <v>59</v>
      </c>
      <c r="F2743">
        <v>0</v>
      </c>
      <c r="G2743">
        <v>30.17</v>
      </c>
      <c r="H2743" t="s">
        <v>7196</v>
      </c>
      <c r="I2743" t="s">
        <v>7</v>
      </c>
    </row>
    <row r="2744" spans="1:9" x14ac:dyDescent="0.25">
      <c r="A2744">
        <v>7225</v>
      </c>
      <c r="B2744" t="s">
        <v>3141</v>
      </c>
      <c r="C2744" t="s">
        <v>6337</v>
      </c>
      <c r="D2744">
        <v>0</v>
      </c>
      <c r="E2744">
        <v>58</v>
      </c>
      <c r="F2744">
        <v>0</v>
      </c>
      <c r="G2744">
        <v>29.66</v>
      </c>
      <c r="H2744" t="s">
        <v>7196</v>
      </c>
      <c r="I2744" t="s">
        <v>4</v>
      </c>
    </row>
    <row r="2745" spans="1:9" x14ac:dyDescent="0.25">
      <c r="A2745">
        <v>7225</v>
      </c>
      <c r="B2745" t="s">
        <v>3142</v>
      </c>
      <c r="C2745" t="s">
        <v>6338</v>
      </c>
      <c r="D2745">
        <v>0</v>
      </c>
      <c r="E2745">
        <v>57.5</v>
      </c>
      <c r="F2745">
        <v>0</v>
      </c>
      <c r="G2745">
        <v>29.400000000000002</v>
      </c>
      <c r="H2745" t="s">
        <v>7196</v>
      </c>
      <c r="I2745" t="s">
        <v>4</v>
      </c>
    </row>
    <row r="2746" spans="1:9" x14ac:dyDescent="0.25">
      <c r="A2746">
        <v>7225</v>
      </c>
      <c r="B2746" t="s">
        <v>3143</v>
      </c>
      <c r="C2746" t="s">
        <v>6339</v>
      </c>
      <c r="D2746">
        <v>0</v>
      </c>
      <c r="E2746">
        <v>54.2</v>
      </c>
      <c r="F2746">
        <v>0</v>
      </c>
      <c r="G2746">
        <v>27.720000000000002</v>
      </c>
      <c r="H2746" t="s">
        <v>7196</v>
      </c>
      <c r="I2746" t="s">
        <v>15</v>
      </c>
    </row>
    <row r="2747" spans="1:9" x14ac:dyDescent="0.25">
      <c r="A2747">
        <v>7225</v>
      </c>
      <c r="B2747" t="s">
        <v>3144</v>
      </c>
      <c r="C2747" t="s">
        <v>6340</v>
      </c>
      <c r="D2747">
        <v>0</v>
      </c>
      <c r="E2747">
        <v>47.6</v>
      </c>
      <c r="F2747">
        <v>0</v>
      </c>
      <c r="G2747">
        <v>24.34</v>
      </c>
      <c r="H2747" t="s">
        <v>7196</v>
      </c>
      <c r="I2747" t="s">
        <v>15</v>
      </c>
    </row>
    <row r="2748" spans="1:9" x14ac:dyDescent="0.25">
      <c r="A2748">
        <v>7225</v>
      </c>
      <c r="B2748" t="s">
        <v>3145</v>
      </c>
      <c r="C2748" t="s">
        <v>6341</v>
      </c>
      <c r="D2748">
        <v>0</v>
      </c>
      <c r="E2748">
        <v>45</v>
      </c>
      <c r="F2748">
        <v>0</v>
      </c>
      <c r="G2748">
        <v>23.01</v>
      </c>
      <c r="H2748" t="s">
        <v>7196</v>
      </c>
      <c r="I2748" t="s">
        <v>4</v>
      </c>
    </row>
    <row r="2749" spans="1:9" x14ac:dyDescent="0.25">
      <c r="A2749">
        <v>7225</v>
      </c>
      <c r="B2749" t="s">
        <v>3146</v>
      </c>
      <c r="C2749" t="s">
        <v>6342</v>
      </c>
      <c r="D2749">
        <v>0</v>
      </c>
      <c r="E2749">
        <v>45</v>
      </c>
      <c r="F2749">
        <v>0</v>
      </c>
      <c r="G2749">
        <v>23.01</v>
      </c>
      <c r="H2749" t="s">
        <v>7196</v>
      </c>
      <c r="I2749" t="s">
        <v>4</v>
      </c>
    </row>
    <row r="2750" spans="1:9" x14ac:dyDescent="0.25">
      <c r="A2750">
        <v>7225</v>
      </c>
      <c r="B2750" t="s">
        <v>3147</v>
      </c>
      <c r="C2750" t="s">
        <v>6343</v>
      </c>
      <c r="D2750">
        <v>0</v>
      </c>
      <c r="E2750">
        <v>45</v>
      </c>
      <c r="F2750">
        <v>0</v>
      </c>
      <c r="G2750">
        <v>23.01</v>
      </c>
      <c r="H2750" t="s">
        <v>7196</v>
      </c>
      <c r="I2750" t="s">
        <v>7</v>
      </c>
    </row>
    <row r="2751" spans="1:9" x14ac:dyDescent="0.25">
      <c r="A2751">
        <v>7225</v>
      </c>
      <c r="B2751" t="s">
        <v>3148</v>
      </c>
      <c r="C2751" t="s">
        <v>6344</v>
      </c>
      <c r="D2751">
        <v>0</v>
      </c>
      <c r="E2751">
        <v>40</v>
      </c>
      <c r="F2751">
        <v>0</v>
      </c>
      <c r="G2751">
        <v>20.46</v>
      </c>
      <c r="H2751" t="s">
        <v>7196</v>
      </c>
      <c r="I2751" t="s">
        <v>7</v>
      </c>
    </row>
    <row r="2752" spans="1:9" x14ac:dyDescent="0.25">
      <c r="A2752">
        <v>7225</v>
      </c>
      <c r="B2752" t="s">
        <v>3149</v>
      </c>
      <c r="C2752" t="s">
        <v>6345</v>
      </c>
      <c r="D2752">
        <v>0</v>
      </c>
      <c r="E2752">
        <v>40</v>
      </c>
      <c r="F2752">
        <v>0</v>
      </c>
      <c r="G2752">
        <v>20.46</v>
      </c>
      <c r="H2752" t="s">
        <v>7196</v>
      </c>
      <c r="I2752" t="s">
        <v>4</v>
      </c>
    </row>
    <row r="2753" spans="1:9" x14ac:dyDescent="0.25">
      <c r="A2753">
        <v>7225</v>
      </c>
      <c r="B2753" t="s">
        <v>3150</v>
      </c>
      <c r="C2753" t="s">
        <v>6346</v>
      </c>
      <c r="D2753">
        <v>0</v>
      </c>
      <c r="E2753">
        <v>39.200000000000003</v>
      </c>
      <c r="F2753">
        <v>0</v>
      </c>
      <c r="G2753">
        <v>20.05</v>
      </c>
      <c r="H2753" t="s">
        <v>7196</v>
      </c>
      <c r="I2753" t="s">
        <v>17</v>
      </c>
    </row>
    <row r="2754" spans="1:9" x14ac:dyDescent="0.25">
      <c r="A2754">
        <v>7225</v>
      </c>
      <c r="B2754" t="s">
        <v>3151</v>
      </c>
      <c r="C2754" t="s">
        <v>6347</v>
      </c>
      <c r="D2754">
        <v>0</v>
      </c>
      <c r="E2754">
        <v>25</v>
      </c>
      <c r="F2754">
        <v>0</v>
      </c>
      <c r="G2754">
        <v>12.79</v>
      </c>
      <c r="H2754" t="s">
        <v>7196</v>
      </c>
      <c r="I2754" t="s">
        <v>7</v>
      </c>
    </row>
    <row r="2755" spans="1:9" x14ac:dyDescent="0.25">
      <c r="A2755">
        <v>7225</v>
      </c>
      <c r="B2755" t="s">
        <v>3152</v>
      </c>
      <c r="C2755" t="s">
        <v>6348</v>
      </c>
      <c r="D2755">
        <v>0</v>
      </c>
      <c r="E2755">
        <v>20</v>
      </c>
      <c r="F2755">
        <v>0</v>
      </c>
      <c r="G2755">
        <v>10.23</v>
      </c>
      <c r="H2755" t="s">
        <v>7196</v>
      </c>
      <c r="I2755" t="s">
        <v>7</v>
      </c>
    </row>
    <row r="2756" spans="1:9" x14ac:dyDescent="0.25">
      <c r="A2756">
        <v>7225</v>
      </c>
      <c r="B2756" t="s">
        <v>3153</v>
      </c>
      <c r="C2756" t="s">
        <v>6349</v>
      </c>
      <c r="D2756">
        <v>0</v>
      </c>
      <c r="E2756">
        <v>19</v>
      </c>
      <c r="F2756">
        <v>0</v>
      </c>
      <c r="G2756">
        <v>9.7200000000000006</v>
      </c>
      <c r="H2756" t="s">
        <v>7196</v>
      </c>
      <c r="I2756" t="s">
        <v>7</v>
      </c>
    </row>
    <row r="2757" spans="1:9" x14ac:dyDescent="0.25">
      <c r="A2757">
        <v>7225</v>
      </c>
      <c r="B2757" t="s">
        <v>3154</v>
      </c>
      <c r="C2757" t="s">
        <v>6350</v>
      </c>
      <c r="D2757">
        <v>0</v>
      </c>
      <c r="E2757">
        <v>17.5</v>
      </c>
      <c r="F2757">
        <v>0</v>
      </c>
      <c r="G2757">
        <v>8.9499999999999993</v>
      </c>
      <c r="H2757" t="s">
        <v>7196</v>
      </c>
      <c r="I2757" t="s">
        <v>7</v>
      </c>
    </row>
    <row r="2758" spans="1:9" x14ac:dyDescent="0.25">
      <c r="A2758">
        <v>7225</v>
      </c>
      <c r="B2758" t="s">
        <v>3155</v>
      </c>
      <c r="C2758" t="s">
        <v>6351</v>
      </c>
      <c r="D2758">
        <v>0</v>
      </c>
      <c r="E2758">
        <v>15</v>
      </c>
      <c r="F2758">
        <v>0</v>
      </c>
      <c r="G2758">
        <v>7.67</v>
      </c>
      <c r="H2758" t="s">
        <v>7196</v>
      </c>
      <c r="I2758" t="s">
        <v>7</v>
      </c>
    </row>
    <row r="2759" spans="1:9" x14ac:dyDescent="0.25">
      <c r="A2759">
        <v>7225</v>
      </c>
      <c r="B2759" t="s">
        <v>3156</v>
      </c>
      <c r="C2759" t="s">
        <v>6352</v>
      </c>
      <c r="D2759">
        <v>0</v>
      </c>
      <c r="E2759">
        <v>12.7</v>
      </c>
      <c r="F2759">
        <v>0</v>
      </c>
      <c r="G2759">
        <v>6.5</v>
      </c>
      <c r="H2759" t="s">
        <v>7196</v>
      </c>
      <c r="I2759" t="s">
        <v>17</v>
      </c>
    </row>
    <row r="2760" spans="1:9" x14ac:dyDescent="0.25">
      <c r="A2760">
        <v>7225</v>
      </c>
      <c r="B2760" t="s">
        <v>3157</v>
      </c>
      <c r="C2760" t="s">
        <v>6353</v>
      </c>
      <c r="D2760">
        <v>0</v>
      </c>
      <c r="E2760">
        <v>7.1</v>
      </c>
      <c r="F2760">
        <v>0</v>
      </c>
      <c r="G2760">
        <v>3.6399999999999997</v>
      </c>
      <c r="H2760" t="s">
        <v>7196</v>
      </c>
      <c r="I2760" t="s">
        <v>7</v>
      </c>
    </row>
    <row r="2761" spans="1:9" x14ac:dyDescent="0.25">
      <c r="A2761">
        <v>7225</v>
      </c>
      <c r="B2761" t="s">
        <v>3158</v>
      </c>
      <c r="C2761" t="s">
        <v>6354</v>
      </c>
      <c r="D2761">
        <v>0</v>
      </c>
      <c r="E2761">
        <v>6.2</v>
      </c>
      <c r="F2761">
        <v>0</v>
      </c>
      <c r="G2761">
        <v>3.1799999999999997</v>
      </c>
      <c r="H2761" t="s">
        <v>7196</v>
      </c>
      <c r="I2761" t="s">
        <v>7</v>
      </c>
    </row>
    <row r="2762" spans="1:9" x14ac:dyDescent="0.25">
      <c r="A2762">
        <v>7301</v>
      </c>
      <c r="B2762" t="s">
        <v>3159</v>
      </c>
      <c r="C2762" t="s">
        <v>6355</v>
      </c>
      <c r="D2762">
        <v>2832.7</v>
      </c>
      <c r="E2762">
        <v>2832.7</v>
      </c>
      <c r="F2762">
        <v>1448.34</v>
      </c>
      <c r="G2762">
        <v>1448.34</v>
      </c>
      <c r="H2762" t="s">
        <v>7197</v>
      </c>
      <c r="I2762" t="s">
        <v>11</v>
      </c>
    </row>
    <row r="2763" spans="1:9" x14ac:dyDescent="0.25">
      <c r="A2763">
        <v>7301</v>
      </c>
      <c r="B2763" t="s">
        <v>3160</v>
      </c>
      <c r="C2763" t="s">
        <v>6356</v>
      </c>
      <c r="D2763">
        <v>2450</v>
      </c>
      <c r="E2763">
        <v>2450</v>
      </c>
      <c r="F2763">
        <v>1252.67</v>
      </c>
      <c r="G2763">
        <v>1252.67</v>
      </c>
      <c r="H2763" t="s">
        <v>7197</v>
      </c>
      <c r="I2763" t="s">
        <v>4</v>
      </c>
    </row>
    <row r="2764" spans="1:9" x14ac:dyDescent="0.25">
      <c r="A2764">
        <v>7301</v>
      </c>
      <c r="B2764" t="s">
        <v>3161</v>
      </c>
      <c r="C2764" t="s">
        <v>6357</v>
      </c>
      <c r="D2764">
        <v>114.3</v>
      </c>
      <c r="E2764">
        <v>114.3</v>
      </c>
      <c r="F2764">
        <v>58.449999999999996</v>
      </c>
      <c r="G2764">
        <v>58.449999999999996</v>
      </c>
      <c r="H2764" t="s">
        <v>7197</v>
      </c>
      <c r="I2764" t="s">
        <v>68</v>
      </c>
    </row>
    <row r="2765" spans="1:9" x14ac:dyDescent="0.25">
      <c r="A2765">
        <v>7302</v>
      </c>
      <c r="B2765" t="s">
        <v>3162</v>
      </c>
      <c r="C2765" t="s">
        <v>6358</v>
      </c>
      <c r="D2765">
        <v>2334.6999999999998</v>
      </c>
      <c r="E2765">
        <v>2334.6999999999998</v>
      </c>
      <c r="F2765">
        <v>1193.72</v>
      </c>
      <c r="G2765">
        <v>1193.72</v>
      </c>
      <c r="H2765" t="s">
        <v>7198</v>
      </c>
      <c r="I2765" t="s">
        <v>11</v>
      </c>
    </row>
    <row r="2766" spans="1:9" x14ac:dyDescent="0.25">
      <c r="A2766">
        <v>7302</v>
      </c>
      <c r="B2766" t="s">
        <v>3163</v>
      </c>
      <c r="C2766" t="s">
        <v>6359</v>
      </c>
      <c r="D2766">
        <v>1614</v>
      </c>
      <c r="E2766">
        <v>1614</v>
      </c>
      <c r="F2766">
        <v>825.23</v>
      </c>
      <c r="G2766">
        <v>825.23</v>
      </c>
      <c r="H2766" t="s">
        <v>7198</v>
      </c>
      <c r="I2766" t="s">
        <v>17</v>
      </c>
    </row>
    <row r="2767" spans="1:9" x14ac:dyDescent="0.25">
      <c r="A2767">
        <v>7302</v>
      </c>
      <c r="B2767" t="s">
        <v>3164</v>
      </c>
      <c r="C2767" t="s">
        <v>6360</v>
      </c>
      <c r="D2767">
        <v>1484</v>
      </c>
      <c r="E2767">
        <v>1484</v>
      </c>
      <c r="F2767">
        <v>758.76</v>
      </c>
      <c r="G2767">
        <v>758.76</v>
      </c>
      <c r="H2767" t="s">
        <v>7198</v>
      </c>
      <c r="I2767" t="s">
        <v>4</v>
      </c>
    </row>
    <row r="2768" spans="1:9" x14ac:dyDescent="0.25">
      <c r="A2768">
        <v>7302</v>
      </c>
      <c r="B2768" t="s">
        <v>3165</v>
      </c>
      <c r="C2768" t="s">
        <v>6361</v>
      </c>
      <c r="D2768">
        <v>1235</v>
      </c>
      <c r="E2768">
        <v>2225</v>
      </c>
      <c r="F2768">
        <v>631.45000000000005</v>
      </c>
      <c r="G2768">
        <v>1137.6299999999999</v>
      </c>
      <c r="H2768" t="s">
        <v>7198</v>
      </c>
      <c r="I2768" t="s">
        <v>4</v>
      </c>
    </row>
    <row r="2769" spans="1:9" x14ac:dyDescent="0.25">
      <c r="A2769">
        <v>7302</v>
      </c>
      <c r="B2769" t="s">
        <v>3166</v>
      </c>
      <c r="C2769" t="s">
        <v>6362</v>
      </c>
      <c r="D2769">
        <v>1134</v>
      </c>
      <c r="E2769">
        <v>1134</v>
      </c>
      <c r="F2769">
        <v>579.80999999999995</v>
      </c>
      <c r="G2769">
        <v>579.80999999999995</v>
      </c>
      <c r="H2769" t="s">
        <v>7198</v>
      </c>
      <c r="I2769" t="s">
        <v>4</v>
      </c>
    </row>
    <row r="2770" spans="1:9" x14ac:dyDescent="0.25">
      <c r="A2770">
        <v>7302</v>
      </c>
      <c r="B2770" t="s">
        <v>3167</v>
      </c>
      <c r="C2770" t="s">
        <v>6363</v>
      </c>
      <c r="D2770">
        <v>1043</v>
      </c>
      <c r="E2770">
        <v>1043</v>
      </c>
      <c r="F2770">
        <v>533.28</v>
      </c>
      <c r="G2770">
        <v>533.28</v>
      </c>
      <c r="H2770" t="s">
        <v>7198</v>
      </c>
      <c r="I2770" t="s">
        <v>7</v>
      </c>
    </row>
    <row r="2771" spans="1:9" x14ac:dyDescent="0.25">
      <c r="A2771">
        <v>7302</v>
      </c>
      <c r="B2771" t="s">
        <v>3168</v>
      </c>
      <c r="C2771" t="s">
        <v>6364</v>
      </c>
      <c r="D2771">
        <v>947.2</v>
      </c>
      <c r="E2771">
        <v>1695</v>
      </c>
      <c r="F2771">
        <v>484.3</v>
      </c>
      <c r="G2771">
        <v>866.64</v>
      </c>
      <c r="H2771" t="s">
        <v>7198</v>
      </c>
      <c r="I2771" t="s">
        <v>4</v>
      </c>
    </row>
    <row r="2772" spans="1:9" x14ac:dyDescent="0.25">
      <c r="A2772">
        <v>7302</v>
      </c>
      <c r="B2772" t="s">
        <v>3169</v>
      </c>
      <c r="C2772" t="s">
        <v>6365</v>
      </c>
      <c r="D2772">
        <v>868</v>
      </c>
      <c r="E2772">
        <v>1543</v>
      </c>
      <c r="F2772">
        <v>443.81</v>
      </c>
      <c r="G2772">
        <v>788.93</v>
      </c>
      <c r="H2772" t="s">
        <v>7198</v>
      </c>
      <c r="I2772" t="s">
        <v>7</v>
      </c>
    </row>
    <row r="2773" spans="1:9" x14ac:dyDescent="0.25">
      <c r="A2773">
        <v>7302</v>
      </c>
      <c r="B2773" t="s">
        <v>3170</v>
      </c>
      <c r="C2773" t="s">
        <v>6366</v>
      </c>
      <c r="D2773">
        <v>855</v>
      </c>
      <c r="E2773">
        <v>855</v>
      </c>
      <c r="F2773">
        <v>437.15999999999997</v>
      </c>
      <c r="G2773">
        <v>437.15999999999997</v>
      </c>
      <c r="H2773" t="s">
        <v>7198</v>
      </c>
      <c r="I2773" t="s">
        <v>4</v>
      </c>
    </row>
    <row r="2774" spans="1:9" x14ac:dyDescent="0.25">
      <c r="A2774">
        <v>7302</v>
      </c>
      <c r="B2774" t="s">
        <v>3171</v>
      </c>
      <c r="C2774" t="s">
        <v>6367</v>
      </c>
      <c r="D2774">
        <v>655.5</v>
      </c>
      <c r="E2774">
        <v>655.5</v>
      </c>
      <c r="F2774">
        <v>335.15999999999997</v>
      </c>
      <c r="G2774">
        <v>335.15999999999997</v>
      </c>
      <c r="H2774" t="s">
        <v>7198</v>
      </c>
      <c r="I2774" t="s">
        <v>4</v>
      </c>
    </row>
    <row r="2775" spans="1:9" x14ac:dyDescent="0.25">
      <c r="A2775">
        <v>7302</v>
      </c>
      <c r="B2775" t="s">
        <v>3172</v>
      </c>
      <c r="C2775" t="s">
        <v>6368</v>
      </c>
      <c r="D2775">
        <v>516.5</v>
      </c>
      <c r="E2775">
        <v>913</v>
      </c>
      <c r="F2775">
        <v>264.08999999999997</v>
      </c>
      <c r="G2775">
        <v>466.81</v>
      </c>
      <c r="H2775" t="s">
        <v>7198</v>
      </c>
      <c r="I2775" t="s">
        <v>7</v>
      </c>
    </row>
    <row r="2776" spans="1:9" x14ac:dyDescent="0.25">
      <c r="A2776">
        <v>7302</v>
      </c>
      <c r="B2776" t="s">
        <v>3173</v>
      </c>
      <c r="C2776" t="s">
        <v>6369</v>
      </c>
      <c r="D2776">
        <v>506</v>
      </c>
      <c r="E2776">
        <v>2426</v>
      </c>
      <c r="F2776">
        <v>258.71999999999997</v>
      </c>
      <c r="G2776">
        <v>1240.4000000000001</v>
      </c>
      <c r="H2776" t="s">
        <v>7198</v>
      </c>
      <c r="I2776" t="s">
        <v>17</v>
      </c>
    </row>
    <row r="2777" spans="1:9" x14ac:dyDescent="0.25">
      <c r="A2777">
        <v>7302</v>
      </c>
      <c r="B2777" t="s">
        <v>3174</v>
      </c>
      <c r="C2777" t="s">
        <v>6370</v>
      </c>
      <c r="D2777">
        <v>483</v>
      </c>
      <c r="E2777">
        <v>843</v>
      </c>
      <c r="F2777">
        <v>246.95999999999998</v>
      </c>
      <c r="G2777">
        <v>431.02</v>
      </c>
      <c r="H2777" t="s">
        <v>7198</v>
      </c>
      <c r="I2777" t="s">
        <v>17</v>
      </c>
    </row>
    <row r="2778" spans="1:9" x14ac:dyDescent="0.25">
      <c r="A2778">
        <v>7302</v>
      </c>
      <c r="B2778" t="s">
        <v>3175</v>
      </c>
      <c r="C2778" t="s">
        <v>6371</v>
      </c>
      <c r="D2778">
        <v>418</v>
      </c>
      <c r="E2778">
        <v>418</v>
      </c>
      <c r="F2778">
        <v>213.73</v>
      </c>
      <c r="G2778">
        <v>213.73</v>
      </c>
      <c r="H2778" t="s">
        <v>7198</v>
      </c>
      <c r="I2778" t="s">
        <v>4</v>
      </c>
    </row>
    <row r="2779" spans="1:9" x14ac:dyDescent="0.25">
      <c r="A2779">
        <v>7302</v>
      </c>
      <c r="B2779" t="s">
        <v>3176</v>
      </c>
      <c r="C2779" t="s">
        <v>6372</v>
      </c>
      <c r="D2779">
        <v>335.2</v>
      </c>
      <c r="E2779">
        <v>1476</v>
      </c>
      <c r="F2779">
        <v>171.39</v>
      </c>
      <c r="G2779">
        <v>754.67</v>
      </c>
      <c r="H2779" t="s">
        <v>7198</v>
      </c>
      <c r="I2779" t="s">
        <v>4</v>
      </c>
    </row>
    <row r="2780" spans="1:9" x14ac:dyDescent="0.25">
      <c r="A2780">
        <v>7302</v>
      </c>
      <c r="B2780" t="s">
        <v>3177</v>
      </c>
      <c r="C2780" t="s">
        <v>6373</v>
      </c>
      <c r="D2780">
        <v>281.60000000000002</v>
      </c>
      <c r="E2780">
        <v>281.60000000000002</v>
      </c>
      <c r="F2780">
        <v>143.97999999999999</v>
      </c>
      <c r="G2780">
        <v>143.97999999999999</v>
      </c>
      <c r="H2780" t="s">
        <v>7198</v>
      </c>
      <c r="I2780" t="s">
        <v>11</v>
      </c>
    </row>
    <row r="2781" spans="1:9" x14ac:dyDescent="0.25">
      <c r="A2781">
        <v>7302</v>
      </c>
      <c r="B2781" t="s">
        <v>3178</v>
      </c>
      <c r="C2781" t="s">
        <v>6374</v>
      </c>
      <c r="D2781">
        <v>87</v>
      </c>
      <c r="E2781">
        <v>2887</v>
      </c>
      <c r="F2781">
        <v>44.489999999999995</v>
      </c>
      <c r="G2781">
        <v>1476.1</v>
      </c>
      <c r="H2781" t="s">
        <v>7198</v>
      </c>
      <c r="I2781" t="s">
        <v>17</v>
      </c>
    </row>
    <row r="2782" spans="1:9" x14ac:dyDescent="0.25">
      <c r="A2782">
        <v>7302</v>
      </c>
      <c r="B2782" t="s">
        <v>3179</v>
      </c>
      <c r="C2782" t="s">
        <v>6375</v>
      </c>
      <c r="D2782">
        <v>25</v>
      </c>
      <c r="E2782">
        <v>1005</v>
      </c>
      <c r="F2782">
        <v>12.79</v>
      </c>
      <c r="G2782">
        <v>513.85</v>
      </c>
      <c r="H2782" t="s">
        <v>7198</v>
      </c>
      <c r="I2782" t="s">
        <v>4</v>
      </c>
    </row>
    <row r="2783" spans="1:9" x14ac:dyDescent="0.25">
      <c r="A2783">
        <v>7302</v>
      </c>
      <c r="B2783" t="s">
        <v>3180</v>
      </c>
      <c r="C2783" t="s">
        <v>6376</v>
      </c>
      <c r="D2783">
        <v>25</v>
      </c>
      <c r="E2783">
        <v>425</v>
      </c>
      <c r="F2783">
        <v>12.79</v>
      </c>
      <c r="G2783">
        <v>217.29999999999998</v>
      </c>
      <c r="H2783" t="s">
        <v>7198</v>
      </c>
      <c r="I2783" t="s">
        <v>7</v>
      </c>
    </row>
    <row r="2784" spans="1:9" x14ac:dyDescent="0.25">
      <c r="A2784">
        <v>7302</v>
      </c>
      <c r="B2784" t="s">
        <v>3181</v>
      </c>
      <c r="C2784" t="s">
        <v>6377</v>
      </c>
      <c r="D2784">
        <v>25</v>
      </c>
      <c r="E2784">
        <v>415</v>
      </c>
      <c r="F2784">
        <v>12.79</v>
      </c>
      <c r="G2784">
        <v>212.19</v>
      </c>
      <c r="H2784" t="s">
        <v>7198</v>
      </c>
      <c r="I2784" t="s">
        <v>7</v>
      </c>
    </row>
    <row r="2785" spans="1:9" x14ac:dyDescent="0.25">
      <c r="A2785">
        <v>7302</v>
      </c>
      <c r="B2785" t="s">
        <v>3182</v>
      </c>
      <c r="C2785" t="s">
        <v>6378</v>
      </c>
      <c r="D2785">
        <v>20</v>
      </c>
      <c r="E2785">
        <v>288</v>
      </c>
      <c r="F2785">
        <v>10.23</v>
      </c>
      <c r="G2785">
        <v>147.26</v>
      </c>
      <c r="H2785" t="s">
        <v>7198</v>
      </c>
      <c r="I2785" t="s">
        <v>4</v>
      </c>
    </row>
    <row r="2786" spans="1:9" x14ac:dyDescent="0.25">
      <c r="A2786">
        <v>7302</v>
      </c>
      <c r="B2786" t="s">
        <v>3183</v>
      </c>
      <c r="C2786" t="s">
        <v>6379</v>
      </c>
      <c r="D2786">
        <v>13</v>
      </c>
      <c r="E2786">
        <v>524</v>
      </c>
      <c r="F2786">
        <v>6.6499999999999995</v>
      </c>
      <c r="G2786">
        <v>267.92</v>
      </c>
      <c r="H2786" t="s">
        <v>7198</v>
      </c>
      <c r="I2786" t="s">
        <v>4</v>
      </c>
    </row>
    <row r="2787" spans="1:9" x14ac:dyDescent="0.25">
      <c r="A2787">
        <v>7302</v>
      </c>
      <c r="B2787" t="s">
        <v>3184</v>
      </c>
      <c r="C2787" t="s">
        <v>6380</v>
      </c>
      <c r="D2787">
        <v>12</v>
      </c>
      <c r="E2787">
        <v>545</v>
      </c>
      <c r="F2787">
        <v>6.14</v>
      </c>
      <c r="G2787">
        <v>278.65999999999997</v>
      </c>
      <c r="H2787" t="s">
        <v>7198</v>
      </c>
      <c r="I2787" t="s">
        <v>4</v>
      </c>
    </row>
    <row r="2788" spans="1:9" x14ac:dyDescent="0.25">
      <c r="A2788">
        <v>7302</v>
      </c>
      <c r="B2788" t="s">
        <v>3185</v>
      </c>
      <c r="C2788" t="s">
        <v>6381</v>
      </c>
      <c r="D2788">
        <v>11</v>
      </c>
      <c r="E2788">
        <v>526</v>
      </c>
      <c r="F2788">
        <v>5.63</v>
      </c>
      <c r="G2788">
        <v>268.94</v>
      </c>
      <c r="H2788" t="s">
        <v>7198</v>
      </c>
      <c r="I2788" t="s">
        <v>7</v>
      </c>
    </row>
    <row r="2789" spans="1:9" x14ac:dyDescent="0.25">
      <c r="A2789">
        <v>7302</v>
      </c>
      <c r="B2789" t="s">
        <v>3186</v>
      </c>
      <c r="C2789" t="s">
        <v>6382</v>
      </c>
      <c r="D2789">
        <v>11</v>
      </c>
      <c r="E2789">
        <v>494</v>
      </c>
      <c r="F2789">
        <v>5.63</v>
      </c>
      <c r="G2789">
        <v>252.57999999999998</v>
      </c>
      <c r="H2789" t="s">
        <v>7198</v>
      </c>
      <c r="I2789" t="s">
        <v>4</v>
      </c>
    </row>
    <row r="2790" spans="1:9" x14ac:dyDescent="0.25">
      <c r="A2790">
        <v>7302</v>
      </c>
      <c r="B2790" t="s">
        <v>3187</v>
      </c>
      <c r="C2790" t="s">
        <v>6383</v>
      </c>
      <c r="D2790">
        <v>0</v>
      </c>
      <c r="E2790">
        <v>3293</v>
      </c>
      <c r="F2790">
        <v>0</v>
      </c>
      <c r="G2790">
        <v>1683.69</v>
      </c>
      <c r="H2790" t="s">
        <v>7198</v>
      </c>
      <c r="I2790" t="s">
        <v>11</v>
      </c>
    </row>
    <row r="2791" spans="1:9" x14ac:dyDescent="0.25">
      <c r="A2791">
        <v>7302</v>
      </c>
      <c r="B2791" t="s">
        <v>3188</v>
      </c>
      <c r="C2791" t="s">
        <v>6384</v>
      </c>
      <c r="D2791">
        <v>0</v>
      </c>
      <c r="E2791">
        <v>2250</v>
      </c>
      <c r="F2791">
        <v>0</v>
      </c>
      <c r="G2791">
        <v>1150.4100000000001</v>
      </c>
      <c r="H2791" t="s">
        <v>7198</v>
      </c>
      <c r="I2791" t="s">
        <v>11</v>
      </c>
    </row>
    <row r="2792" spans="1:9" x14ac:dyDescent="0.25">
      <c r="A2792">
        <v>7302</v>
      </c>
      <c r="B2792" t="s">
        <v>3189</v>
      </c>
      <c r="C2792" t="s">
        <v>6385</v>
      </c>
      <c r="D2792">
        <v>0</v>
      </c>
      <c r="E2792">
        <v>2190</v>
      </c>
      <c r="F2792">
        <v>0</v>
      </c>
      <c r="G2792">
        <v>1119.73</v>
      </c>
      <c r="H2792" t="s">
        <v>7198</v>
      </c>
      <c r="I2792" t="s">
        <v>4</v>
      </c>
    </row>
    <row r="2793" spans="1:9" x14ac:dyDescent="0.25">
      <c r="A2793">
        <v>7302</v>
      </c>
      <c r="B2793" t="s">
        <v>3190</v>
      </c>
      <c r="C2793" t="s">
        <v>6386</v>
      </c>
      <c r="D2793">
        <v>0</v>
      </c>
      <c r="E2793">
        <v>1262</v>
      </c>
      <c r="F2793">
        <v>0</v>
      </c>
      <c r="G2793">
        <v>645.26</v>
      </c>
      <c r="H2793" t="s">
        <v>7198</v>
      </c>
      <c r="I2793" t="s">
        <v>4</v>
      </c>
    </row>
    <row r="2794" spans="1:9" x14ac:dyDescent="0.25">
      <c r="A2794">
        <v>7302</v>
      </c>
      <c r="B2794" t="s">
        <v>3191</v>
      </c>
      <c r="C2794" t="s">
        <v>6387</v>
      </c>
      <c r="D2794">
        <v>0</v>
      </c>
      <c r="E2794">
        <v>1052</v>
      </c>
      <c r="F2794">
        <v>0</v>
      </c>
      <c r="G2794">
        <v>537.88</v>
      </c>
      <c r="H2794" t="s">
        <v>7198</v>
      </c>
      <c r="I2794" t="s">
        <v>4</v>
      </c>
    </row>
    <row r="2795" spans="1:9" x14ac:dyDescent="0.25">
      <c r="A2795">
        <v>7302</v>
      </c>
      <c r="B2795" t="s">
        <v>3192</v>
      </c>
      <c r="C2795" t="s">
        <v>6388</v>
      </c>
      <c r="D2795">
        <v>0</v>
      </c>
      <c r="E2795">
        <v>1030</v>
      </c>
      <c r="F2795">
        <v>0</v>
      </c>
      <c r="G2795">
        <v>526.64</v>
      </c>
      <c r="H2795" t="s">
        <v>7198</v>
      </c>
      <c r="I2795" t="s">
        <v>4</v>
      </c>
    </row>
    <row r="2796" spans="1:9" x14ac:dyDescent="0.25">
      <c r="A2796">
        <v>7302</v>
      </c>
      <c r="B2796" t="s">
        <v>3193</v>
      </c>
      <c r="C2796" t="s">
        <v>6389</v>
      </c>
      <c r="D2796">
        <v>0</v>
      </c>
      <c r="E2796">
        <v>375</v>
      </c>
      <c r="F2796">
        <v>0</v>
      </c>
      <c r="G2796">
        <v>191.73999999999998</v>
      </c>
      <c r="H2796" t="s">
        <v>7198</v>
      </c>
      <c r="I2796" t="s">
        <v>4</v>
      </c>
    </row>
    <row r="2797" spans="1:9" x14ac:dyDescent="0.25">
      <c r="A2797">
        <v>7302</v>
      </c>
      <c r="B2797" t="s">
        <v>3194</v>
      </c>
      <c r="C2797" t="s">
        <v>6390</v>
      </c>
      <c r="D2797">
        <v>0</v>
      </c>
      <c r="E2797">
        <v>340</v>
      </c>
      <c r="F2797">
        <v>0</v>
      </c>
      <c r="G2797">
        <v>173.84</v>
      </c>
      <c r="H2797" t="s">
        <v>7198</v>
      </c>
      <c r="I2797" t="s">
        <v>7</v>
      </c>
    </row>
    <row r="2798" spans="1:9" x14ac:dyDescent="0.25">
      <c r="A2798">
        <v>7302</v>
      </c>
      <c r="B2798" t="s">
        <v>3195</v>
      </c>
      <c r="C2798" t="s">
        <v>6391</v>
      </c>
      <c r="D2798">
        <v>0</v>
      </c>
      <c r="E2798">
        <v>277</v>
      </c>
      <c r="F2798">
        <v>0</v>
      </c>
      <c r="G2798">
        <v>141.63</v>
      </c>
      <c r="H2798" t="s">
        <v>7198</v>
      </c>
      <c r="I2798" t="s">
        <v>4</v>
      </c>
    </row>
    <row r="2799" spans="1:9" x14ac:dyDescent="0.25">
      <c r="A2799">
        <v>7302</v>
      </c>
      <c r="B2799" t="s">
        <v>3196</v>
      </c>
      <c r="C2799" t="s">
        <v>6392</v>
      </c>
      <c r="D2799">
        <v>0</v>
      </c>
      <c r="E2799">
        <v>240</v>
      </c>
      <c r="F2799">
        <v>0</v>
      </c>
      <c r="G2799">
        <v>122.72</v>
      </c>
      <c r="H2799" t="s">
        <v>7198</v>
      </c>
      <c r="I2799" t="s">
        <v>68</v>
      </c>
    </row>
    <row r="2800" spans="1:9" x14ac:dyDescent="0.25">
      <c r="A2800">
        <v>7303</v>
      </c>
      <c r="B2800" t="s">
        <v>3197</v>
      </c>
      <c r="C2800" t="s">
        <v>6393</v>
      </c>
      <c r="D2800">
        <v>5981.5</v>
      </c>
      <c r="E2800">
        <v>5981.5</v>
      </c>
      <c r="F2800">
        <v>3058.3</v>
      </c>
      <c r="G2800">
        <v>3058.3</v>
      </c>
      <c r="H2800" t="s">
        <v>7199</v>
      </c>
      <c r="I2800" t="s">
        <v>17</v>
      </c>
    </row>
    <row r="2801" spans="1:9" x14ac:dyDescent="0.25">
      <c r="A2801">
        <v>7303</v>
      </c>
      <c r="B2801" t="s">
        <v>3198</v>
      </c>
      <c r="C2801" t="s">
        <v>6394</v>
      </c>
      <c r="D2801">
        <v>5355</v>
      </c>
      <c r="E2801">
        <v>5355</v>
      </c>
      <c r="F2801">
        <v>2737.9700000000003</v>
      </c>
      <c r="G2801">
        <v>2737.9700000000003</v>
      </c>
      <c r="H2801" t="s">
        <v>7199</v>
      </c>
      <c r="I2801" t="s">
        <v>11</v>
      </c>
    </row>
    <row r="2802" spans="1:9" x14ac:dyDescent="0.25">
      <c r="A2802">
        <v>7303</v>
      </c>
      <c r="B2802" t="s">
        <v>3199</v>
      </c>
      <c r="C2802" t="s">
        <v>3200</v>
      </c>
      <c r="D2802">
        <v>3253.3</v>
      </c>
      <c r="E2802">
        <v>3253.3</v>
      </c>
      <c r="F2802">
        <v>1663.39</v>
      </c>
      <c r="G2802">
        <v>1663.39</v>
      </c>
      <c r="H2802" t="s">
        <v>7199</v>
      </c>
      <c r="I2802" t="s">
        <v>17</v>
      </c>
    </row>
    <row r="2803" spans="1:9" x14ac:dyDescent="0.25">
      <c r="A2803">
        <v>7303</v>
      </c>
      <c r="B2803" t="s">
        <v>3201</v>
      </c>
      <c r="C2803" t="s">
        <v>6395</v>
      </c>
      <c r="D2803">
        <v>2734.4</v>
      </c>
      <c r="E2803">
        <v>30801.7</v>
      </c>
      <c r="F2803">
        <v>1398.08</v>
      </c>
      <c r="G2803">
        <v>15748.66</v>
      </c>
      <c r="H2803" t="s">
        <v>7199</v>
      </c>
      <c r="I2803" t="s">
        <v>68</v>
      </c>
    </row>
    <row r="2804" spans="1:9" x14ac:dyDescent="0.25">
      <c r="A2804">
        <v>7303</v>
      </c>
      <c r="B2804" t="s">
        <v>3202</v>
      </c>
      <c r="C2804" t="s">
        <v>6396</v>
      </c>
      <c r="D2804">
        <v>2731.8</v>
      </c>
      <c r="E2804">
        <v>2731.8</v>
      </c>
      <c r="F2804">
        <v>1396.75</v>
      </c>
      <c r="G2804">
        <v>1396.75</v>
      </c>
      <c r="H2804" t="s">
        <v>7199</v>
      </c>
      <c r="I2804" t="s">
        <v>7</v>
      </c>
    </row>
    <row r="2805" spans="1:9" x14ac:dyDescent="0.25">
      <c r="A2805">
        <v>7303</v>
      </c>
      <c r="B2805" t="s">
        <v>3203</v>
      </c>
      <c r="C2805" t="s">
        <v>3204</v>
      </c>
      <c r="D2805">
        <v>2585.6</v>
      </c>
      <c r="E2805">
        <v>17323.7</v>
      </c>
      <c r="F2805">
        <v>1322</v>
      </c>
      <c r="G2805">
        <v>8857.4699999999993</v>
      </c>
      <c r="H2805" t="s">
        <v>7199</v>
      </c>
      <c r="I2805" t="s">
        <v>17</v>
      </c>
    </row>
    <row r="2806" spans="1:9" x14ac:dyDescent="0.25">
      <c r="A2806">
        <v>7303</v>
      </c>
      <c r="B2806" t="s">
        <v>3205</v>
      </c>
      <c r="C2806" t="s">
        <v>6397</v>
      </c>
      <c r="D2806">
        <v>2168.9</v>
      </c>
      <c r="E2806">
        <v>2168.9</v>
      </c>
      <c r="F2806">
        <v>1108.95</v>
      </c>
      <c r="G2806">
        <v>1108.95</v>
      </c>
      <c r="H2806" t="s">
        <v>7199</v>
      </c>
      <c r="I2806" t="s">
        <v>15</v>
      </c>
    </row>
    <row r="2807" spans="1:9" x14ac:dyDescent="0.25">
      <c r="A2807">
        <v>7303</v>
      </c>
      <c r="B2807" t="s">
        <v>3206</v>
      </c>
      <c r="C2807" t="s">
        <v>6398</v>
      </c>
      <c r="D2807">
        <v>1727.1</v>
      </c>
      <c r="E2807">
        <v>3067.1</v>
      </c>
      <c r="F2807">
        <v>883.06</v>
      </c>
      <c r="G2807">
        <v>1568.19</v>
      </c>
      <c r="H2807" t="s">
        <v>7199</v>
      </c>
      <c r="I2807" t="s">
        <v>4</v>
      </c>
    </row>
    <row r="2808" spans="1:9" x14ac:dyDescent="0.25">
      <c r="A2808">
        <v>7303</v>
      </c>
      <c r="B2808" t="s">
        <v>3207</v>
      </c>
      <c r="C2808" t="s">
        <v>6399</v>
      </c>
      <c r="D2808">
        <v>1491.9</v>
      </c>
      <c r="E2808">
        <v>10035.9</v>
      </c>
      <c r="F2808">
        <v>762.8</v>
      </c>
      <c r="G2808">
        <v>5131.2800000000007</v>
      </c>
      <c r="H2808" t="s">
        <v>7199</v>
      </c>
      <c r="I2808" t="s">
        <v>17</v>
      </c>
    </row>
    <row r="2809" spans="1:9" x14ac:dyDescent="0.25">
      <c r="A2809">
        <v>7303</v>
      </c>
      <c r="B2809" t="s">
        <v>3208</v>
      </c>
      <c r="C2809" t="s">
        <v>6400</v>
      </c>
      <c r="D2809">
        <v>584.5</v>
      </c>
      <c r="E2809">
        <v>584.5</v>
      </c>
      <c r="F2809">
        <v>298.86</v>
      </c>
      <c r="G2809">
        <v>298.86</v>
      </c>
      <c r="H2809" t="s">
        <v>7199</v>
      </c>
      <c r="I2809" t="s">
        <v>17</v>
      </c>
    </row>
    <row r="2810" spans="1:9" x14ac:dyDescent="0.25">
      <c r="A2810">
        <v>7303</v>
      </c>
      <c r="B2810" t="s">
        <v>3209</v>
      </c>
      <c r="C2810" t="s">
        <v>3210</v>
      </c>
      <c r="D2810">
        <v>500</v>
      </c>
      <c r="E2810">
        <v>2525</v>
      </c>
      <c r="F2810">
        <v>255.64999999999998</v>
      </c>
      <c r="G2810">
        <v>1291.02</v>
      </c>
      <c r="H2810" t="s">
        <v>7199</v>
      </c>
      <c r="I2810" t="s">
        <v>7</v>
      </c>
    </row>
    <row r="2811" spans="1:9" x14ac:dyDescent="0.25">
      <c r="A2811">
        <v>7303</v>
      </c>
      <c r="B2811" t="s">
        <v>3211</v>
      </c>
      <c r="C2811" t="s">
        <v>3212</v>
      </c>
      <c r="D2811">
        <v>340</v>
      </c>
      <c r="E2811">
        <v>3565.5</v>
      </c>
      <c r="F2811">
        <v>173.84</v>
      </c>
      <c r="G2811">
        <v>1823.02</v>
      </c>
      <c r="H2811" t="s">
        <v>7199</v>
      </c>
      <c r="I2811" t="s">
        <v>17</v>
      </c>
    </row>
    <row r="2812" spans="1:9" x14ac:dyDescent="0.25">
      <c r="A2812">
        <v>7303</v>
      </c>
      <c r="B2812" t="s">
        <v>3213</v>
      </c>
      <c r="C2812" t="s">
        <v>6401</v>
      </c>
      <c r="D2812">
        <v>276</v>
      </c>
      <c r="E2812">
        <v>1236</v>
      </c>
      <c r="F2812">
        <v>141.12</v>
      </c>
      <c r="G2812">
        <v>631.96</v>
      </c>
      <c r="H2812" t="s">
        <v>7199</v>
      </c>
      <c r="I2812" t="s">
        <v>4</v>
      </c>
    </row>
    <row r="2813" spans="1:9" x14ac:dyDescent="0.25">
      <c r="A2813">
        <v>7303</v>
      </c>
      <c r="B2813" t="s">
        <v>3214</v>
      </c>
      <c r="C2813" t="s">
        <v>6402</v>
      </c>
      <c r="D2813">
        <v>270</v>
      </c>
      <c r="E2813">
        <v>1370.1</v>
      </c>
      <c r="F2813">
        <v>138.04999999999998</v>
      </c>
      <c r="G2813">
        <v>700.53</v>
      </c>
      <c r="H2813" t="s">
        <v>7199</v>
      </c>
      <c r="I2813" t="s">
        <v>15</v>
      </c>
    </row>
    <row r="2814" spans="1:9" x14ac:dyDescent="0.25">
      <c r="A2814">
        <v>7304</v>
      </c>
      <c r="B2814" t="s">
        <v>3215</v>
      </c>
      <c r="C2814" t="s">
        <v>6403</v>
      </c>
      <c r="D2814">
        <v>3648.2</v>
      </c>
      <c r="E2814">
        <v>3648.2</v>
      </c>
      <c r="F2814">
        <v>1865.3</v>
      </c>
      <c r="G2814">
        <v>1865.3</v>
      </c>
      <c r="H2814" t="s">
        <v>7200</v>
      </c>
      <c r="I2814" t="s">
        <v>4</v>
      </c>
    </row>
    <row r="2815" spans="1:9" x14ac:dyDescent="0.25">
      <c r="A2815">
        <v>7304</v>
      </c>
      <c r="B2815" t="s">
        <v>3216</v>
      </c>
      <c r="C2815" t="s">
        <v>6404</v>
      </c>
      <c r="D2815">
        <v>3538.8</v>
      </c>
      <c r="E2815">
        <v>3538.8</v>
      </c>
      <c r="F2815">
        <v>1809.36</v>
      </c>
      <c r="G2815">
        <v>1809.36</v>
      </c>
      <c r="H2815" t="s">
        <v>7200</v>
      </c>
      <c r="I2815" t="s">
        <v>4</v>
      </c>
    </row>
    <row r="2816" spans="1:9" x14ac:dyDescent="0.25">
      <c r="A2816">
        <v>7304</v>
      </c>
      <c r="B2816" t="s">
        <v>3217</v>
      </c>
      <c r="C2816" t="s">
        <v>6405</v>
      </c>
      <c r="D2816">
        <v>1822.8</v>
      </c>
      <c r="E2816">
        <v>1822.8</v>
      </c>
      <c r="F2816">
        <v>931.99</v>
      </c>
      <c r="G2816">
        <v>931.99</v>
      </c>
      <c r="H2816" t="s">
        <v>7200</v>
      </c>
      <c r="I2816" t="s">
        <v>4</v>
      </c>
    </row>
    <row r="2817" spans="1:9" x14ac:dyDescent="0.25">
      <c r="A2817">
        <v>7304</v>
      </c>
      <c r="B2817" t="s">
        <v>3218</v>
      </c>
      <c r="C2817" t="s">
        <v>6406</v>
      </c>
      <c r="D2817">
        <v>1176.5</v>
      </c>
      <c r="E2817">
        <v>1176.5</v>
      </c>
      <c r="F2817">
        <v>601.54</v>
      </c>
      <c r="G2817">
        <v>601.54</v>
      </c>
      <c r="H2817" t="s">
        <v>7200</v>
      </c>
      <c r="I2817" t="s">
        <v>4</v>
      </c>
    </row>
    <row r="2818" spans="1:9" x14ac:dyDescent="0.25">
      <c r="A2818">
        <v>7304</v>
      </c>
      <c r="B2818" t="s">
        <v>3219</v>
      </c>
      <c r="C2818" t="s">
        <v>3220</v>
      </c>
      <c r="D2818">
        <v>1021.4</v>
      </c>
      <c r="E2818">
        <v>1857.1</v>
      </c>
      <c r="F2818">
        <v>522.24</v>
      </c>
      <c r="G2818">
        <v>949.53</v>
      </c>
      <c r="H2818" t="s">
        <v>7200</v>
      </c>
      <c r="I2818" t="s">
        <v>7</v>
      </c>
    </row>
    <row r="2819" spans="1:9" x14ac:dyDescent="0.25">
      <c r="A2819">
        <v>7304</v>
      </c>
      <c r="B2819" t="s">
        <v>3221</v>
      </c>
      <c r="C2819" t="s">
        <v>6407</v>
      </c>
      <c r="D2819">
        <v>915.3</v>
      </c>
      <c r="E2819">
        <v>915.3</v>
      </c>
      <c r="F2819">
        <v>467.99</v>
      </c>
      <c r="G2819">
        <v>467.99</v>
      </c>
      <c r="H2819" t="s">
        <v>7200</v>
      </c>
      <c r="I2819" t="s">
        <v>17</v>
      </c>
    </row>
    <row r="2820" spans="1:9" x14ac:dyDescent="0.25">
      <c r="A2820">
        <v>7304</v>
      </c>
      <c r="B2820" t="s">
        <v>3222</v>
      </c>
      <c r="C2820" t="s">
        <v>3223</v>
      </c>
      <c r="D2820">
        <v>793.2</v>
      </c>
      <c r="E2820">
        <v>3677.4</v>
      </c>
      <c r="F2820">
        <v>405.56</v>
      </c>
      <c r="G2820">
        <v>1880.23</v>
      </c>
      <c r="H2820" t="s">
        <v>7200</v>
      </c>
      <c r="I2820" t="s">
        <v>17</v>
      </c>
    </row>
    <row r="2821" spans="1:9" x14ac:dyDescent="0.25">
      <c r="A2821">
        <v>7304</v>
      </c>
      <c r="B2821" t="s">
        <v>3224</v>
      </c>
      <c r="C2821" t="s">
        <v>6408</v>
      </c>
      <c r="D2821">
        <v>524.5</v>
      </c>
      <c r="E2821">
        <v>2431.6999999999998</v>
      </c>
      <c r="F2821">
        <v>268.18</v>
      </c>
      <c r="G2821">
        <v>1243.31</v>
      </c>
      <c r="H2821" t="s">
        <v>7200</v>
      </c>
      <c r="I2821" t="s">
        <v>4</v>
      </c>
    </row>
    <row r="2822" spans="1:9" x14ac:dyDescent="0.25">
      <c r="A2822">
        <v>7304</v>
      </c>
      <c r="B2822" t="s">
        <v>3225</v>
      </c>
      <c r="C2822" t="s">
        <v>6409</v>
      </c>
      <c r="D2822">
        <v>430.3</v>
      </c>
      <c r="E2822">
        <v>1995.1</v>
      </c>
      <c r="F2822">
        <v>220.01</v>
      </c>
      <c r="G2822">
        <v>1020.08</v>
      </c>
      <c r="H2822" t="s">
        <v>7200</v>
      </c>
      <c r="I2822" t="s">
        <v>17</v>
      </c>
    </row>
    <row r="2823" spans="1:9" x14ac:dyDescent="0.25">
      <c r="A2823">
        <v>7304</v>
      </c>
      <c r="B2823" t="s">
        <v>3226</v>
      </c>
      <c r="C2823" t="s">
        <v>6410</v>
      </c>
      <c r="D2823">
        <v>268</v>
      </c>
      <c r="E2823">
        <v>1242.4000000000001</v>
      </c>
      <c r="F2823">
        <v>137.03</v>
      </c>
      <c r="G2823">
        <v>635.23</v>
      </c>
      <c r="H2823" t="s">
        <v>7200</v>
      </c>
      <c r="I2823" t="s">
        <v>4</v>
      </c>
    </row>
    <row r="2824" spans="1:9" x14ac:dyDescent="0.25">
      <c r="A2824">
        <v>7305</v>
      </c>
      <c r="B2824" t="s">
        <v>3227</v>
      </c>
      <c r="C2824" t="s">
        <v>6411</v>
      </c>
      <c r="D2824">
        <v>2202.1999999999998</v>
      </c>
      <c r="E2824">
        <v>2202.1999999999998</v>
      </c>
      <c r="F2824">
        <v>1125.97</v>
      </c>
      <c r="G2824">
        <v>1125.97</v>
      </c>
      <c r="H2824" t="s">
        <v>7201</v>
      </c>
      <c r="I2824" t="s">
        <v>11</v>
      </c>
    </row>
    <row r="2825" spans="1:9" x14ac:dyDescent="0.25">
      <c r="A2825">
        <v>7305</v>
      </c>
      <c r="B2825" t="s">
        <v>3228</v>
      </c>
      <c r="C2825" t="s">
        <v>6412</v>
      </c>
      <c r="D2825">
        <v>1658.6</v>
      </c>
      <c r="E2825">
        <v>2977.8</v>
      </c>
      <c r="F2825">
        <v>848.03</v>
      </c>
      <c r="G2825">
        <v>1522.53</v>
      </c>
      <c r="H2825" t="s">
        <v>7201</v>
      </c>
      <c r="I2825" t="s">
        <v>15</v>
      </c>
    </row>
    <row r="2826" spans="1:9" x14ac:dyDescent="0.25">
      <c r="A2826">
        <v>7305</v>
      </c>
      <c r="B2826" t="s">
        <v>3229</v>
      </c>
      <c r="C2826" t="s">
        <v>6413</v>
      </c>
      <c r="D2826">
        <v>0</v>
      </c>
      <c r="E2826">
        <v>6950</v>
      </c>
      <c r="F2826">
        <v>0</v>
      </c>
      <c r="G2826">
        <v>3553.48</v>
      </c>
      <c r="H2826" t="s">
        <v>7201</v>
      </c>
      <c r="I2826" t="s">
        <v>11</v>
      </c>
    </row>
    <row r="2827" spans="1:9" x14ac:dyDescent="0.25">
      <c r="A2827">
        <v>7306</v>
      </c>
      <c r="B2827" t="s">
        <v>3230</v>
      </c>
      <c r="C2827" t="s">
        <v>6414</v>
      </c>
      <c r="D2827">
        <v>2002</v>
      </c>
      <c r="E2827">
        <v>2002</v>
      </c>
      <c r="F2827">
        <v>1023.61</v>
      </c>
      <c r="G2827">
        <v>1023.61</v>
      </c>
      <c r="H2827" t="s">
        <v>7202</v>
      </c>
      <c r="I2827" t="s">
        <v>4</v>
      </c>
    </row>
    <row r="2828" spans="1:9" x14ac:dyDescent="0.25">
      <c r="A2828">
        <v>7306</v>
      </c>
      <c r="B2828" t="s">
        <v>3231</v>
      </c>
      <c r="C2828" t="s">
        <v>6415</v>
      </c>
      <c r="D2828">
        <v>1866</v>
      </c>
      <c r="E2828">
        <v>1866</v>
      </c>
      <c r="F2828">
        <v>954.08</v>
      </c>
      <c r="G2828">
        <v>954.08</v>
      </c>
      <c r="H2828" t="s">
        <v>7202</v>
      </c>
      <c r="I2828" t="s">
        <v>4</v>
      </c>
    </row>
    <row r="2829" spans="1:9" x14ac:dyDescent="0.25">
      <c r="A2829">
        <v>7306</v>
      </c>
      <c r="B2829" t="s">
        <v>3232</v>
      </c>
      <c r="C2829" t="s">
        <v>6416</v>
      </c>
      <c r="D2829">
        <v>1771</v>
      </c>
      <c r="E2829">
        <v>1771</v>
      </c>
      <c r="F2829">
        <v>905.5</v>
      </c>
      <c r="G2829">
        <v>905.5</v>
      </c>
      <c r="H2829" t="s">
        <v>7202</v>
      </c>
      <c r="I2829" t="s">
        <v>7</v>
      </c>
    </row>
    <row r="2830" spans="1:9" x14ac:dyDescent="0.25">
      <c r="A2830">
        <v>7306</v>
      </c>
      <c r="B2830" t="s">
        <v>3233</v>
      </c>
      <c r="C2830" t="s">
        <v>6417</v>
      </c>
      <c r="D2830">
        <v>1517</v>
      </c>
      <c r="E2830">
        <v>1517</v>
      </c>
      <c r="F2830">
        <v>775.63</v>
      </c>
      <c r="G2830">
        <v>775.63</v>
      </c>
      <c r="H2830" t="s">
        <v>7202</v>
      </c>
      <c r="I2830" t="s">
        <v>4</v>
      </c>
    </row>
    <row r="2831" spans="1:9" x14ac:dyDescent="0.25">
      <c r="A2831">
        <v>7306</v>
      </c>
      <c r="B2831" t="s">
        <v>3234</v>
      </c>
      <c r="C2831" t="s">
        <v>3235</v>
      </c>
      <c r="D2831">
        <v>1244</v>
      </c>
      <c r="E2831">
        <v>3110</v>
      </c>
      <c r="F2831">
        <v>636.04999999999995</v>
      </c>
      <c r="G2831">
        <v>1590.12</v>
      </c>
      <c r="H2831" t="s">
        <v>7202</v>
      </c>
      <c r="I2831" t="s">
        <v>68</v>
      </c>
    </row>
    <row r="2832" spans="1:9" x14ac:dyDescent="0.25">
      <c r="A2832">
        <v>7306</v>
      </c>
      <c r="B2832" t="s">
        <v>3236</v>
      </c>
      <c r="C2832" t="s">
        <v>6418</v>
      </c>
      <c r="D2832">
        <v>721</v>
      </c>
      <c r="E2832">
        <v>721</v>
      </c>
      <c r="F2832">
        <v>368.65</v>
      </c>
      <c r="G2832">
        <v>368.65</v>
      </c>
      <c r="H2832" t="s">
        <v>7202</v>
      </c>
      <c r="I2832" t="s">
        <v>17</v>
      </c>
    </row>
    <row r="2833" spans="1:9" x14ac:dyDescent="0.25">
      <c r="A2833">
        <v>7307</v>
      </c>
      <c r="B2833" t="s">
        <v>3237</v>
      </c>
      <c r="C2833" t="s">
        <v>6419</v>
      </c>
      <c r="D2833">
        <v>4476.6000000000004</v>
      </c>
      <c r="E2833">
        <v>8139.3</v>
      </c>
      <c r="F2833">
        <v>2288.8500000000004</v>
      </c>
      <c r="G2833">
        <v>4161.5600000000004</v>
      </c>
      <c r="H2833" t="s">
        <v>7203</v>
      </c>
      <c r="I2833" t="s">
        <v>11</v>
      </c>
    </row>
    <row r="2834" spans="1:9" x14ac:dyDescent="0.25">
      <c r="A2834">
        <v>7307</v>
      </c>
      <c r="B2834" t="s">
        <v>3238</v>
      </c>
      <c r="C2834" t="s">
        <v>6420</v>
      </c>
      <c r="D2834">
        <v>4180.7</v>
      </c>
      <c r="E2834">
        <v>4180.7</v>
      </c>
      <c r="F2834">
        <v>2137.5600000000004</v>
      </c>
      <c r="G2834">
        <v>2137.5600000000004</v>
      </c>
      <c r="H2834" t="s">
        <v>7203</v>
      </c>
      <c r="I2834" t="s">
        <v>7</v>
      </c>
    </row>
    <row r="2835" spans="1:9" x14ac:dyDescent="0.25">
      <c r="A2835">
        <v>7307</v>
      </c>
      <c r="B2835" t="s">
        <v>3239</v>
      </c>
      <c r="C2835" t="s">
        <v>6421</v>
      </c>
      <c r="D2835">
        <v>1290.3</v>
      </c>
      <c r="E2835">
        <v>6451.5</v>
      </c>
      <c r="F2835">
        <v>659.72</v>
      </c>
      <c r="G2835">
        <v>3298.6000000000004</v>
      </c>
      <c r="H2835" t="s">
        <v>7203</v>
      </c>
      <c r="I2835" t="s">
        <v>17</v>
      </c>
    </row>
    <row r="2836" spans="1:9" x14ac:dyDescent="0.25">
      <c r="A2836">
        <v>7308</v>
      </c>
      <c r="B2836" t="s">
        <v>3240</v>
      </c>
      <c r="C2836" t="s">
        <v>6422</v>
      </c>
      <c r="D2836">
        <v>9920</v>
      </c>
      <c r="E2836">
        <v>9920</v>
      </c>
      <c r="F2836">
        <v>5072.0200000000004</v>
      </c>
      <c r="G2836">
        <v>5072.0200000000004</v>
      </c>
      <c r="H2836" t="s">
        <v>7204</v>
      </c>
      <c r="I2836" t="s">
        <v>11</v>
      </c>
    </row>
    <row r="2837" spans="1:9" x14ac:dyDescent="0.25">
      <c r="A2837">
        <v>7308</v>
      </c>
      <c r="B2837" t="s">
        <v>3241</v>
      </c>
      <c r="C2837" t="s">
        <v>6423</v>
      </c>
      <c r="D2837">
        <v>5080</v>
      </c>
      <c r="E2837">
        <v>5080</v>
      </c>
      <c r="F2837">
        <v>2597.3700000000003</v>
      </c>
      <c r="G2837">
        <v>2597.3700000000003</v>
      </c>
      <c r="H2837" t="s">
        <v>7204</v>
      </c>
      <c r="I2837" t="s">
        <v>17</v>
      </c>
    </row>
    <row r="2838" spans="1:9" x14ac:dyDescent="0.25">
      <c r="A2838">
        <v>7308</v>
      </c>
      <c r="B2838" t="s">
        <v>3242</v>
      </c>
      <c r="C2838" t="s">
        <v>6424</v>
      </c>
      <c r="D2838">
        <v>0</v>
      </c>
      <c r="E2838">
        <v>11117</v>
      </c>
      <c r="F2838">
        <v>0</v>
      </c>
      <c r="G2838">
        <v>5684.04</v>
      </c>
      <c r="H2838" t="s">
        <v>7204</v>
      </c>
      <c r="I2838" t="s">
        <v>17</v>
      </c>
    </row>
    <row r="2839" spans="1:9" x14ac:dyDescent="0.25">
      <c r="A2839">
        <v>7308</v>
      </c>
      <c r="B2839" t="s">
        <v>3243</v>
      </c>
      <c r="C2839" t="s">
        <v>6425</v>
      </c>
      <c r="D2839">
        <v>0</v>
      </c>
      <c r="E2839">
        <v>1218</v>
      </c>
      <c r="F2839">
        <v>0</v>
      </c>
      <c r="G2839">
        <v>622.76</v>
      </c>
      <c r="H2839" t="s">
        <v>7204</v>
      </c>
      <c r="I2839" t="s">
        <v>15</v>
      </c>
    </row>
    <row r="2840" spans="1:9" x14ac:dyDescent="0.25">
      <c r="A2840">
        <v>7308</v>
      </c>
      <c r="B2840" t="s">
        <v>3244</v>
      </c>
      <c r="C2840" t="s">
        <v>6426</v>
      </c>
      <c r="D2840">
        <v>0</v>
      </c>
      <c r="E2840">
        <v>1015</v>
      </c>
      <c r="F2840">
        <v>0</v>
      </c>
      <c r="G2840">
        <v>518.97</v>
      </c>
      <c r="H2840" t="s">
        <v>7204</v>
      </c>
      <c r="I2840" t="s">
        <v>15</v>
      </c>
    </row>
    <row r="2841" spans="1:9" x14ac:dyDescent="0.25">
      <c r="A2841">
        <v>7308</v>
      </c>
      <c r="B2841" t="s">
        <v>3245</v>
      </c>
      <c r="C2841" t="s">
        <v>6427</v>
      </c>
      <c r="D2841">
        <v>0</v>
      </c>
      <c r="E2841">
        <v>871</v>
      </c>
      <c r="F2841">
        <v>0</v>
      </c>
      <c r="G2841">
        <v>445.34</v>
      </c>
      <c r="H2841" t="s">
        <v>7204</v>
      </c>
      <c r="I2841" t="s">
        <v>11</v>
      </c>
    </row>
    <row r="2842" spans="1:9" x14ac:dyDescent="0.25">
      <c r="A2842">
        <v>7308</v>
      </c>
      <c r="B2842" t="s">
        <v>3246</v>
      </c>
      <c r="C2842" t="s">
        <v>6428</v>
      </c>
      <c r="D2842">
        <v>0</v>
      </c>
      <c r="E2842">
        <v>510</v>
      </c>
      <c r="F2842">
        <v>0</v>
      </c>
      <c r="G2842">
        <v>260.76</v>
      </c>
      <c r="H2842" t="s">
        <v>7204</v>
      </c>
      <c r="I2842" t="s">
        <v>15</v>
      </c>
    </row>
    <row r="2843" spans="1:9" x14ac:dyDescent="0.25">
      <c r="A2843">
        <v>7308</v>
      </c>
      <c r="B2843" t="s">
        <v>3247</v>
      </c>
      <c r="C2843" t="s">
        <v>6429</v>
      </c>
      <c r="D2843">
        <v>0</v>
      </c>
      <c r="E2843">
        <v>269</v>
      </c>
      <c r="F2843">
        <v>0</v>
      </c>
      <c r="G2843">
        <v>137.54</v>
      </c>
      <c r="H2843" t="s">
        <v>7204</v>
      </c>
      <c r="I2843" t="s">
        <v>15</v>
      </c>
    </row>
    <row r="2844" spans="1:9" x14ac:dyDescent="0.25">
      <c r="A2844">
        <v>7309</v>
      </c>
      <c r="B2844" t="s">
        <v>3248</v>
      </c>
      <c r="C2844" t="s">
        <v>6430</v>
      </c>
      <c r="D2844">
        <v>1545.8</v>
      </c>
      <c r="E2844">
        <v>2637.7</v>
      </c>
      <c r="F2844">
        <v>790.36</v>
      </c>
      <c r="G2844">
        <v>1348.64</v>
      </c>
      <c r="H2844" t="s">
        <v>7205</v>
      </c>
      <c r="I2844" t="s">
        <v>17</v>
      </c>
    </row>
    <row r="2845" spans="1:9" x14ac:dyDescent="0.25">
      <c r="A2845">
        <v>7309</v>
      </c>
      <c r="B2845" t="s">
        <v>3249</v>
      </c>
      <c r="C2845" t="s">
        <v>6431</v>
      </c>
      <c r="D2845">
        <v>1470.5</v>
      </c>
      <c r="E2845">
        <v>2509.5</v>
      </c>
      <c r="F2845">
        <v>751.86</v>
      </c>
      <c r="G2845">
        <v>1283.0899999999999</v>
      </c>
      <c r="H2845" t="s">
        <v>7205</v>
      </c>
      <c r="I2845" t="s">
        <v>17</v>
      </c>
    </row>
    <row r="2846" spans="1:9" x14ac:dyDescent="0.25">
      <c r="A2846">
        <v>7309</v>
      </c>
      <c r="B2846" t="s">
        <v>3250</v>
      </c>
      <c r="C2846" t="s">
        <v>6432</v>
      </c>
      <c r="D2846">
        <v>1202.5999999999999</v>
      </c>
      <c r="E2846">
        <v>2052.1</v>
      </c>
      <c r="F2846">
        <v>614.88</v>
      </c>
      <c r="G2846">
        <v>1049.23</v>
      </c>
      <c r="H2846" t="s">
        <v>7205</v>
      </c>
      <c r="I2846" t="s">
        <v>17</v>
      </c>
    </row>
    <row r="2847" spans="1:9" x14ac:dyDescent="0.25">
      <c r="A2847">
        <v>7309</v>
      </c>
      <c r="B2847" t="s">
        <v>3251</v>
      </c>
      <c r="C2847" t="s">
        <v>6433</v>
      </c>
      <c r="D2847">
        <v>1090.9000000000001</v>
      </c>
      <c r="E2847">
        <v>1937.2</v>
      </c>
      <c r="F2847">
        <v>557.77</v>
      </c>
      <c r="G2847">
        <v>990.48</v>
      </c>
      <c r="H2847" t="s">
        <v>7205</v>
      </c>
      <c r="I2847" t="s">
        <v>68</v>
      </c>
    </row>
    <row r="2848" spans="1:9" x14ac:dyDescent="0.25">
      <c r="A2848">
        <v>7309</v>
      </c>
      <c r="B2848" t="s">
        <v>3252</v>
      </c>
      <c r="C2848" t="s">
        <v>6434</v>
      </c>
      <c r="D2848">
        <v>951.5</v>
      </c>
      <c r="E2848">
        <v>1059</v>
      </c>
      <c r="F2848">
        <v>486.5</v>
      </c>
      <c r="G2848">
        <v>541.46</v>
      </c>
      <c r="H2848" t="s">
        <v>7205</v>
      </c>
      <c r="I2848" t="s">
        <v>4</v>
      </c>
    </row>
    <row r="2849" spans="1:9" x14ac:dyDescent="0.25">
      <c r="A2849">
        <v>7309</v>
      </c>
      <c r="B2849" t="s">
        <v>3253</v>
      </c>
      <c r="C2849" t="s">
        <v>6435</v>
      </c>
      <c r="D2849">
        <v>884.9</v>
      </c>
      <c r="E2849">
        <v>986.6</v>
      </c>
      <c r="F2849">
        <v>452.45</v>
      </c>
      <c r="G2849">
        <v>504.45</v>
      </c>
      <c r="H2849" t="s">
        <v>7205</v>
      </c>
      <c r="I2849" t="s">
        <v>4</v>
      </c>
    </row>
    <row r="2850" spans="1:9" x14ac:dyDescent="0.25">
      <c r="A2850">
        <v>7309</v>
      </c>
      <c r="B2850" t="s">
        <v>3254</v>
      </c>
      <c r="C2850" t="s">
        <v>6436</v>
      </c>
      <c r="D2850">
        <v>643.6</v>
      </c>
      <c r="E2850">
        <v>729.8</v>
      </c>
      <c r="F2850">
        <v>329.07</v>
      </c>
      <c r="G2850">
        <v>373.15</v>
      </c>
      <c r="H2850" t="s">
        <v>7205</v>
      </c>
      <c r="I2850" t="s">
        <v>4</v>
      </c>
    </row>
    <row r="2851" spans="1:9" x14ac:dyDescent="0.25">
      <c r="A2851">
        <v>7309</v>
      </c>
      <c r="B2851" t="s">
        <v>3255</v>
      </c>
      <c r="C2851" t="s">
        <v>6437</v>
      </c>
      <c r="D2851">
        <v>486.2</v>
      </c>
      <c r="E2851">
        <v>486.2</v>
      </c>
      <c r="F2851">
        <v>248.6</v>
      </c>
      <c r="G2851">
        <v>248.6</v>
      </c>
      <c r="H2851" t="s">
        <v>7205</v>
      </c>
      <c r="I2851" t="s">
        <v>7</v>
      </c>
    </row>
    <row r="2852" spans="1:9" x14ac:dyDescent="0.25">
      <c r="A2852">
        <v>7309</v>
      </c>
      <c r="B2852" t="s">
        <v>3256</v>
      </c>
      <c r="C2852" t="s">
        <v>6438</v>
      </c>
      <c r="D2852">
        <v>256.89999999999998</v>
      </c>
      <c r="E2852">
        <v>12277</v>
      </c>
      <c r="F2852">
        <v>131.35999999999999</v>
      </c>
      <c r="G2852">
        <v>6277.14</v>
      </c>
      <c r="H2852" t="s">
        <v>7205</v>
      </c>
      <c r="I2852" t="s">
        <v>17</v>
      </c>
    </row>
    <row r="2853" spans="1:9" x14ac:dyDescent="0.25">
      <c r="A2853">
        <v>7309</v>
      </c>
      <c r="B2853" t="s">
        <v>3257</v>
      </c>
      <c r="C2853" t="s">
        <v>6439</v>
      </c>
      <c r="D2853">
        <v>116.5</v>
      </c>
      <c r="E2853">
        <v>5009.5</v>
      </c>
      <c r="F2853">
        <v>59.57</v>
      </c>
      <c r="G2853">
        <v>2561.3200000000002</v>
      </c>
      <c r="H2853" t="s">
        <v>7205</v>
      </c>
      <c r="I2853" t="s">
        <v>17</v>
      </c>
    </row>
    <row r="2854" spans="1:9" x14ac:dyDescent="0.25">
      <c r="A2854">
        <v>7309</v>
      </c>
      <c r="B2854" t="s">
        <v>3258</v>
      </c>
      <c r="C2854" t="s">
        <v>6440</v>
      </c>
      <c r="D2854">
        <v>46.7</v>
      </c>
      <c r="E2854">
        <v>46.7</v>
      </c>
      <c r="F2854">
        <v>23.880000000000003</v>
      </c>
      <c r="G2854">
        <v>23.880000000000003</v>
      </c>
      <c r="H2854" t="s">
        <v>7205</v>
      </c>
      <c r="I2854" t="s">
        <v>11</v>
      </c>
    </row>
    <row r="2855" spans="1:9" x14ac:dyDescent="0.25">
      <c r="A2855">
        <v>7309</v>
      </c>
      <c r="B2855" t="s">
        <v>3259</v>
      </c>
      <c r="C2855" t="s">
        <v>6441</v>
      </c>
      <c r="D2855">
        <v>0</v>
      </c>
      <c r="E2855">
        <v>1176.3</v>
      </c>
      <c r="F2855">
        <v>0</v>
      </c>
      <c r="G2855">
        <v>601.43999999999994</v>
      </c>
      <c r="H2855" t="s">
        <v>7205</v>
      </c>
      <c r="I2855" t="s">
        <v>7</v>
      </c>
    </row>
    <row r="2856" spans="1:9" x14ac:dyDescent="0.25">
      <c r="A2856">
        <v>7309</v>
      </c>
      <c r="B2856" t="s">
        <v>3260</v>
      </c>
      <c r="C2856" t="s">
        <v>3261</v>
      </c>
      <c r="D2856">
        <v>0</v>
      </c>
      <c r="E2856">
        <v>1003.7</v>
      </c>
      <c r="F2856">
        <v>0</v>
      </c>
      <c r="G2856">
        <v>513.18999999999994</v>
      </c>
      <c r="H2856" t="s">
        <v>7205</v>
      </c>
      <c r="I2856" t="s">
        <v>4</v>
      </c>
    </row>
    <row r="2857" spans="1:9" x14ac:dyDescent="0.25">
      <c r="A2857">
        <v>7309</v>
      </c>
      <c r="B2857" t="s">
        <v>3262</v>
      </c>
      <c r="C2857" t="s">
        <v>6442</v>
      </c>
      <c r="D2857">
        <v>0</v>
      </c>
      <c r="E2857">
        <v>600.29999999999995</v>
      </c>
      <c r="F2857">
        <v>0</v>
      </c>
      <c r="G2857">
        <v>306.93</v>
      </c>
      <c r="H2857" t="s">
        <v>7205</v>
      </c>
      <c r="I2857" t="s">
        <v>7</v>
      </c>
    </row>
    <row r="2858" spans="1:9" x14ac:dyDescent="0.25">
      <c r="A2858">
        <v>7309</v>
      </c>
      <c r="B2858" t="s">
        <v>3263</v>
      </c>
      <c r="C2858" t="s">
        <v>6443</v>
      </c>
      <c r="D2858">
        <v>0</v>
      </c>
      <c r="E2858">
        <v>570.9</v>
      </c>
      <c r="F2858">
        <v>0</v>
      </c>
      <c r="G2858">
        <v>291.89999999999998</v>
      </c>
      <c r="H2858" t="s">
        <v>7205</v>
      </c>
      <c r="I2858" t="s">
        <v>7</v>
      </c>
    </row>
    <row r="2859" spans="1:9" x14ac:dyDescent="0.25">
      <c r="A2859">
        <v>7309</v>
      </c>
      <c r="B2859" t="s">
        <v>3264</v>
      </c>
      <c r="C2859" t="s">
        <v>6444</v>
      </c>
      <c r="D2859">
        <v>0</v>
      </c>
      <c r="E2859">
        <v>125</v>
      </c>
      <c r="F2859">
        <v>0</v>
      </c>
      <c r="G2859">
        <v>63.919999999999995</v>
      </c>
      <c r="H2859" t="s">
        <v>7205</v>
      </c>
      <c r="I2859" t="s">
        <v>7</v>
      </c>
    </row>
    <row r="2860" spans="1:9" x14ac:dyDescent="0.25">
      <c r="A2860">
        <v>7310</v>
      </c>
      <c r="B2860" t="s">
        <v>3265</v>
      </c>
      <c r="C2860" t="s">
        <v>6445</v>
      </c>
      <c r="D2860">
        <v>2667.2</v>
      </c>
      <c r="E2860">
        <v>2947</v>
      </c>
      <c r="F2860">
        <v>1363.72</v>
      </c>
      <c r="G2860">
        <v>1506.78</v>
      </c>
      <c r="H2860" t="s">
        <v>7206</v>
      </c>
      <c r="I2860" t="s">
        <v>17</v>
      </c>
    </row>
    <row r="2861" spans="1:9" x14ac:dyDescent="0.25">
      <c r="A2861">
        <v>7310</v>
      </c>
      <c r="B2861" t="s">
        <v>3266</v>
      </c>
      <c r="C2861" t="s">
        <v>6446</v>
      </c>
      <c r="D2861">
        <v>2442</v>
      </c>
      <c r="E2861">
        <v>2442</v>
      </c>
      <c r="F2861">
        <v>1248.58</v>
      </c>
      <c r="G2861">
        <v>1248.58</v>
      </c>
      <c r="H2861" t="s">
        <v>7206</v>
      </c>
      <c r="I2861" t="s">
        <v>17</v>
      </c>
    </row>
    <row r="2862" spans="1:9" x14ac:dyDescent="0.25">
      <c r="A2862">
        <v>7310</v>
      </c>
      <c r="B2862" t="s">
        <v>3267</v>
      </c>
      <c r="C2862" t="s">
        <v>6447</v>
      </c>
      <c r="D2862">
        <v>2406.1</v>
      </c>
      <c r="E2862">
        <v>2668.3</v>
      </c>
      <c r="F2862">
        <v>1230.22</v>
      </c>
      <c r="G2862">
        <v>1364.29</v>
      </c>
      <c r="H2862" t="s">
        <v>7206</v>
      </c>
      <c r="I2862" t="s">
        <v>17</v>
      </c>
    </row>
    <row r="2863" spans="1:9" x14ac:dyDescent="0.25">
      <c r="A2863">
        <v>7310</v>
      </c>
      <c r="B2863" t="s">
        <v>3268</v>
      </c>
      <c r="C2863" t="s">
        <v>3269</v>
      </c>
      <c r="D2863">
        <v>1919</v>
      </c>
      <c r="E2863">
        <v>1919</v>
      </c>
      <c r="F2863">
        <v>981.17</v>
      </c>
      <c r="G2863">
        <v>981.17</v>
      </c>
      <c r="H2863" t="s">
        <v>7206</v>
      </c>
      <c r="I2863" t="s">
        <v>4</v>
      </c>
    </row>
    <row r="2864" spans="1:9" x14ac:dyDescent="0.25">
      <c r="A2864">
        <v>7310</v>
      </c>
      <c r="B2864" t="s">
        <v>3270</v>
      </c>
      <c r="C2864" t="s">
        <v>6448</v>
      </c>
      <c r="D2864">
        <v>1571.5</v>
      </c>
      <c r="E2864">
        <v>1734.6</v>
      </c>
      <c r="F2864">
        <v>803.5</v>
      </c>
      <c r="G2864">
        <v>886.89</v>
      </c>
      <c r="H2864" t="s">
        <v>7206</v>
      </c>
      <c r="I2864" t="s">
        <v>4</v>
      </c>
    </row>
    <row r="2865" spans="1:9" x14ac:dyDescent="0.25">
      <c r="A2865">
        <v>7310</v>
      </c>
      <c r="B2865" t="s">
        <v>3271</v>
      </c>
      <c r="C2865" t="s">
        <v>6449</v>
      </c>
      <c r="D2865">
        <v>1184.4000000000001</v>
      </c>
      <c r="E2865">
        <v>1184.4000000000001</v>
      </c>
      <c r="F2865">
        <v>605.58000000000004</v>
      </c>
      <c r="G2865">
        <v>605.58000000000004</v>
      </c>
      <c r="H2865" t="s">
        <v>7206</v>
      </c>
      <c r="I2865" t="s">
        <v>4</v>
      </c>
    </row>
    <row r="2866" spans="1:9" x14ac:dyDescent="0.25">
      <c r="A2866">
        <v>7310</v>
      </c>
      <c r="B2866" t="s">
        <v>3272</v>
      </c>
      <c r="C2866" t="s">
        <v>6450</v>
      </c>
      <c r="D2866">
        <v>677.3</v>
      </c>
      <c r="E2866">
        <v>677.3</v>
      </c>
      <c r="F2866">
        <v>346.3</v>
      </c>
      <c r="G2866">
        <v>346.3</v>
      </c>
      <c r="H2866" t="s">
        <v>7206</v>
      </c>
      <c r="I2866" t="s">
        <v>17</v>
      </c>
    </row>
    <row r="2867" spans="1:9" x14ac:dyDescent="0.25">
      <c r="A2867">
        <v>7310</v>
      </c>
      <c r="B2867" t="s">
        <v>3273</v>
      </c>
      <c r="C2867" t="s">
        <v>6451</v>
      </c>
      <c r="D2867">
        <v>663.1</v>
      </c>
      <c r="E2867">
        <v>663.1</v>
      </c>
      <c r="F2867">
        <v>339.03999999999996</v>
      </c>
      <c r="G2867">
        <v>339.03999999999996</v>
      </c>
      <c r="H2867" t="s">
        <v>7206</v>
      </c>
      <c r="I2867" t="s">
        <v>15</v>
      </c>
    </row>
    <row r="2868" spans="1:9" x14ac:dyDescent="0.25">
      <c r="A2868">
        <v>7310</v>
      </c>
      <c r="B2868" t="s">
        <v>3274</v>
      </c>
      <c r="C2868" t="s">
        <v>3275</v>
      </c>
      <c r="D2868">
        <v>387.1</v>
      </c>
      <c r="E2868">
        <v>1755.5</v>
      </c>
      <c r="F2868">
        <v>197.92999999999998</v>
      </c>
      <c r="G2868">
        <v>897.58</v>
      </c>
      <c r="H2868" t="s">
        <v>7206</v>
      </c>
      <c r="I2868" t="s">
        <v>17</v>
      </c>
    </row>
    <row r="2869" spans="1:9" x14ac:dyDescent="0.25">
      <c r="A2869">
        <v>7310</v>
      </c>
      <c r="B2869" t="s">
        <v>3276</v>
      </c>
      <c r="C2869" t="s">
        <v>6452</v>
      </c>
      <c r="D2869">
        <v>140</v>
      </c>
      <c r="E2869">
        <v>3515.5</v>
      </c>
      <c r="F2869">
        <v>71.59</v>
      </c>
      <c r="G2869">
        <v>1797.45</v>
      </c>
      <c r="H2869" t="s">
        <v>7206</v>
      </c>
      <c r="I2869" t="s">
        <v>17</v>
      </c>
    </row>
    <row r="2870" spans="1:9" x14ac:dyDescent="0.25">
      <c r="A2870">
        <v>7310</v>
      </c>
      <c r="B2870" t="s">
        <v>3277</v>
      </c>
      <c r="C2870" t="s">
        <v>6453</v>
      </c>
      <c r="D2870">
        <v>0</v>
      </c>
      <c r="E2870">
        <v>8344.7999999999993</v>
      </c>
      <c r="F2870">
        <v>0</v>
      </c>
      <c r="G2870">
        <v>4266.63</v>
      </c>
      <c r="H2870" t="s">
        <v>7206</v>
      </c>
      <c r="I2870" t="s">
        <v>11</v>
      </c>
    </row>
    <row r="2871" spans="1:9" x14ac:dyDescent="0.25">
      <c r="A2871">
        <v>7310</v>
      </c>
      <c r="B2871" t="s">
        <v>3278</v>
      </c>
      <c r="C2871" t="s">
        <v>3279</v>
      </c>
      <c r="D2871">
        <v>0</v>
      </c>
      <c r="E2871">
        <v>1384.1</v>
      </c>
      <c r="F2871">
        <v>0</v>
      </c>
      <c r="G2871">
        <v>707.68</v>
      </c>
      <c r="H2871" t="s">
        <v>7206</v>
      </c>
      <c r="I2871" t="s">
        <v>17</v>
      </c>
    </row>
    <row r="2872" spans="1:9" x14ac:dyDescent="0.25">
      <c r="A2872">
        <v>7311</v>
      </c>
      <c r="B2872" t="s">
        <v>3280</v>
      </c>
      <c r="C2872" t="s">
        <v>6454</v>
      </c>
      <c r="D2872">
        <v>6481.2</v>
      </c>
      <c r="E2872">
        <v>6481.2</v>
      </c>
      <c r="F2872">
        <v>3313.7900000000004</v>
      </c>
      <c r="G2872">
        <v>3313.7900000000004</v>
      </c>
      <c r="H2872" t="s">
        <v>7207</v>
      </c>
      <c r="I2872" t="s">
        <v>68</v>
      </c>
    </row>
    <row r="2873" spans="1:9" x14ac:dyDescent="0.25">
      <c r="A2873">
        <v>7311</v>
      </c>
      <c r="B2873" t="s">
        <v>3281</v>
      </c>
      <c r="C2873" t="s">
        <v>3282</v>
      </c>
      <c r="D2873">
        <v>4415.1000000000004</v>
      </c>
      <c r="E2873">
        <v>14081.1</v>
      </c>
      <c r="F2873">
        <v>2257.4100000000003</v>
      </c>
      <c r="G2873">
        <v>7199.56</v>
      </c>
      <c r="H2873" t="s">
        <v>7207</v>
      </c>
      <c r="I2873" t="s">
        <v>11</v>
      </c>
    </row>
    <row r="2874" spans="1:9" x14ac:dyDescent="0.25">
      <c r="A2874">
        <v>7311</v>
      </c>
      <c r="B2874" t="s">
        <v>3283</v>
      </c>
      <c r="C2874" t="s">
        <v>6455</v>
      </c>
      <c r="D2874">
        <v>1595.9</v>
      </c>
      <c r="E2874">
        <v>9240</v>
      </c>
      <c r="F2874">
        <v>815.98</v>
      </c>
      <c r="G2874">
        <v>4724.34</v>
      </c>
      <c r="H2874" t="s">
        <v>7207</v>
      </c>
      <c r="I2874" t="s">
        <v>7</v>
      </c>
    </row>
    <row r="2875" spans="1:9" x14ac:dyDescent="0.25">
      <c r="A2875">
        <v>7311</v>
      </c>
      <c r="B2875" t="s">
        <v>3284</v>
      </c>
      <c r="C2875" t="s">
        <v>6456</v>
      </c>
      <c r="D2875">
        <v>1134.8</v>
      </c>
      <c r="E2875">
        <v>1134.8</v>
      </c>
      <c r="F2875">
        <v>580.22</v>
      </c>
      <c r="G2875">
        <v>580.22</v>
      </c>
      <c r="H2875" t="s">
        <v>7207</v>
      </c>
      <c r="I2875" t="s">
        <v>17</v>
      </c>
    </row>
    <row r="2876" spans="1:9" x14ac:dyDescent="0.25">
      <c r="A2876">
        <v>7311</v>
      </c>
      <c r="B2876" t="s">
        <v>3285</v>
      </c>
      <c r="C2876" t="s">
        <v>6457</v>
      </c>
      <c r="D2876">
        <v>873</v>
      </c>
      <c r="E2876">
        <v>873</v>
      </c>
      <c r="F2876">
        <v>446.36</v>
      </c>
      <c r="G2876">
        <v>446.36</v>
      </c>
      <c r="H2876" t="s">
        <v>7207</v>
      </c>
      <c r="I2876" t="s">
        <v>11</v>
      </c>
    </row>
    <row r="2877" spans="1:9" x14ac:dyDescent="0.25">
      <c r="A2877">
        <v>7311</v>
      </c>
      <c r="B2877" t="s">
        <v>3286</v>
      </c>
      <c r="C2877" t="s">
        <v>3287</v>
      </c>
      <c r="D2877">
        <v>500</v>
      </c>
      <c r="E2877">
        <v>17000</v>
      </c>
      <c r="F2877">
        <v>255.64999999999998</v>
      </c>
      <c r="G2877">
        <v>8691.9699999999993</v>
      </c>
      <c r="H2877" t="s">
        <v>7207</v>
      </c>
      <c r="I2877" t="s">
        <v>4</v>
      </c>
    </row>
    <row r="2878" spans="1:9" x14ac:dyDescent="0.25">
      <c r="A2878">
        <v>7312</v>
      </c>
      <c r="B2878" t="s">
        <v>3288</v>
      </c>
      <c r="C2878" t="s">
        <v>6458</v>
      </c>
      <c r="D2878">
        <v>2096.1</v>
      </c>
      <c r="E2878">
        <v>3811</v>
      </c>
      <c r="F2878">
        <v>1071.72</v>
      </c>
      <c r="G2878">
        <v>1948.54</v>
      </c>
      <c r="H2878" t="s">
        <v>7208</v>
      </c>
      <c r="I2878" t="s">
        <v>17</v>
      </c>
    </row>
    <row r="2879" spans="1:9" x14ac:dyDescent="0.25">
      <c r="A2879">
        <v>7312</v>
      </c>
      <c r="B2879" t="s">
        <v>3289</v>
      </c>
      <c r="C2879" t="s">
        <v>6459</v>
      </c>
      <c r="D2879">
        <v>2000</v>
      </c>
      <c r="E2879">
        <v>2000</v>
      </c>
      <c r="F2879">
        <v>1022.59</v>
      </c>
      <c r="G2879">
        <v>1022.59</v>
      </c>
      <c r="H2879" t="s">
        <v>7208</v>
      </c>
      <c r="I2879" t="s">
        <v>4</v>
      </c>
    </row>
    <row r="2880" spans="1:9" x14ac:dyDescent="0.25">
      <c r="A2880">
        <v>7312</v>
      </c>
      <c r="B2880" t="s">
        <v>3290</v>
      </c>
      <c r="C2880" t="s">
        <v>6460</v>
      </c>
      <c r="D2880">
        <v>345.5</v>
      </c>
      <c r="E2880">
        <v>345.5</v>
      </c>
      <c r="F2880">
        <v>176.66</v>
      </c>
      <c r="G2880">
        <v>176.66</v>
      </c>
      <c r="H2880" t="s">
        <v>7208</v>
      </c>
      <c r="I2880" t="s">
        <v>4</v>
      </c>
    </row>
    <row r="2881" spans="1:9" x14ac:dyDescent="0.25">
      <c r="A2881">
        <v>7312</v>
      </c>
      <c r="B2881" t="s">
        <v>3291</v>
      </c>
      <c r="C2881" t="s">
        <v>6461</v>
      </c>
      <c r="D2881">
        <v>225</v>
      </c>
      <c r="E2881">
        <v>225</v>
      </c>
      <c r="F2881">
        <v>115.05000000000001</v>
      </c>
      <c r="G2881">
        <v>115.05000000000001</v>
      </c>
      <c r="H2881" t="s">
        <v>7208</v>
      </c>
      <c r="I2881" t="s">
        <v>4</v>
      </c>
    </row>
    <row r="2882" spans="1:9" x14ac:dyDescent="0.25">
      <c r="A2882">
        <v>7312</v>
      </c>
      <c r="B2882" t="s">
        <v>3292</v>
      </c>
      <c r="C2882" t="s">
        <v>6462</v>
      </c>
      <c r="D2882">
        <v>0</v>
      </c>
      <c r="E2882">
        <v>2907.6</v>
      </c>
      <c r="F2882">
        <v>0</v>
      </c>
      <c r="G2882">
        <v>1486.64</v>
      </c>
      <c r="H2882" t="s">
        <v>7208</v>
      </c>
      <c r="I2882" t="s">
        <v>17</v>
      </c>
    </row>
    <row r="2883" spans="1:9" x14ac:dyDescent="0.25">
      <c r="A2883">
        <v>7312</v>
      </c>
      <c r="B2883" t="s">
        <v>3293</v>
      </c>
      <c r="C2883" t="s">
        <v>6463</v>
      </c>
      <c r="D2883">
        <v>0</v>
      </c>
      <c r="E2883">
        <v>1183.3</v>
      </c>
      <c r="F2883">
        <v>0</v>
      </c>
      <c r="G2883">
        <v>605.02</v>
      </c>
      <c r="H2883" t="s">
        <v>7208</v>
      </c>
      <c r="I2883" t="s">
        <v>17</v>
      </c>
    </row>
    <row r="2884" spans="1:9" x14ac:dyDescent="0.25">
      <c r="A2884">
        <v>7313</v>
      </c>
      <c r="B2884" t="s">
        <v>3294</v>
      </c>
      <c r="C2884" t="s">
        <v>3295</v>
      </c>
      <c r="D2884">
        <v>2133.1999999999998</v>
      </c>
      <c r="E2884">
        <v>2133.1999999999998</v>
      </c>
      <c r="F2884">
        <v>1090.69</v>
      </c>
      <c r="G2884">
        <v>1090.69</v>
      </c>
      <c r="H2884" t="s">
        <v>7209</v>
      </c>
      <c r="I2884" t="s">
        <v>68</v>
      </c>
    </row>
    <row r="2885" spans="1:9" x14ac:dyDescent="0.25">
      <c r="A2885">
        <v>7313</v>
      </c>
      <c r="B2885" t="s">
        <v>3296</v>
      </c>
      <c r="C2885" t="s">
        <v>6464</v>
      </c>
      <c r="D2885">
        <v>1388.2</v>
      </c>
      <c r="E2885">
        <v>1388.2</v>
      </c>
      <c r="F2885">
        <v>709.78</v>
      </c>
      <c r="G2885">
        <v>709.78</v>
      </c>
      <c r="H2885" t="s">
        <v>7209</v>
      </c>
      <c r="I2885" t="s">
        <v>4</v>
      </c>
    </row>
    <row r="2886" spans="1:9" x14ac:dyDescent="0.25">
      <c r="A2886">
        <v>7313</v>
      </c>
      <c r="B2886" t="s">
        <v>3297</v>
      </c>
      <c r="C2886" t="s">
        <v>6465</v>
      </c>
      <c r="D2886">
        <v>1140.5</v>
      </c>
      <c r="E2886">
        <v>1140.5</v>
      </c>
      <c r="F2886">
        <v>583.13</v>
      </c>
      <c r="G2886">
        <v>583.13</v>
      </c>
      <c r="H2886" t="s">
        <v>7209</v>
      </c>
      <c r="I2886" t="s">
        <v>4</v>
      </c>
    </row>
    <row r="2887" spans="1:9" x14ac:dyDescent="0.25">
      <c r="A2887">
        <v>7313</v>
      </c>
      <c r="B2887" t="s">
        <v>3298</v>
      </c>
      <c r="C2887" t="s">
        <v>6466</v>
      </c>
      <c r="D2887">
        <v>860.5</v>
      </c>
      <c r="E2887">
        <v>860.5</v>
      </c>
      <c r="F2887">
        <v>439.96999999999997</v>
      </c>
      <c r="G2887">
        <v>439.96999999999997</v>
      </c>
      <c r="H2887" t="s">
        <v>7209</v>
      </c>
      <c r="I2887" t="s">
        <v>4</v>
      </c>
    </row>
    <row r="2888" spans="1:9" x14ac:dyDescent="0.25">
      <c r="A2888">
        <v>7313</v>
      </c>
      <c r="B2888" t="s">
        <v>3299</v>
      </c>
      <c r="C2888" t="s">
        <v>6467</v>
      </c>
      <c r="D2888">
        <v>855.6</v>
      </c>
      <c r="E2888">
        <v>855.6</v>
      </c>
      <c r="F2888">
        <v>437.46999999999997</v>
      </c>
      <c r="G2888">
        <v>437.46999999999997</v>
      </c>
      <c r="H2888" t="s">
        <v>7209</v>
      </c>
      <c r="I2888" t="s">
        <v>68</v>
      </c>
    </row>
    <row r="2889" spans="1:9" x14ac:dyDescent="0.25">
      <c r="A2889">
        <v>7313</v>
      </c>
      <c r="B2889" t="s">
        <v>3300</v>
      </c>
      <c r="C2889" t="s">
        <v>6468</v>
      </c>
      <c r="D2889">
        <v>842.9</v>
      </c>
      <c r="E2889">
        <v>1206.9000000000001</v>
      </c>
      <c r="F2889">
        <v>430.96999999999997</v>
      </c>
      <c r="G2889">
        <v>617.08000000000004</v>
      </c>
      <c r="H2889" t="s">
        <v>7209</v>
      </c>
      <c r="I2889" t="s">
        <v>4</v>
      </c>
    </row>
    <row r="2890" spans="1:9" x14ac:dyDescent="0.25">
      <c r="A2890">
        <v>7313</v>
      </c>
      <c r="B2890" t="s">
        <v>3301</v>
      </c>
      <c r="C2890" t="s">
        <v>6469</v>
      </c>
      <c r="D2890">
        <v>824.6</v>
      </c>
      <c r="E2890">
        <v>824.6</v>
      </c>
      <c r="F2890">
        <v>421.62</v>
      </c>
      <c r="G2890">
        <v>421.62</v>
      </c>
      <c r="H2890" t="s">
        <v>7209</v>
      </c>
      <c r="I2890" t="s">
        <v>17</v>
      </c>
    </row>
    <row r="2891" spans="1:9" x14ac:dyDescent="0.25">
      <c r="A2891">
        <v>7313</v>
      </c>
      <c r="B2891" t="s">
        <v>3302</v>
      </c>
      <c r="C2891" t="s">
        <v>6470</v>
      </c>
      <c r="D2891">
        <v>732.1</v>
      </c>
      <c r="E2891">
        <v>732.1</v>
      </c>
      <c r="F2891">
        <v>374.32</v>
      </c>
      <c r="G2891">
        <v>374.32</v>
      </c>
      <c r="H2891" t="s">
        <v>7209</v>
      </c>
      <c r="I2891" t="s">
        <v>4</v>
      </c>
    </row>
    <row r="2892" spans="1:9" x14ac:dyDescent="0.25">
      <c r="A2892">
        <v>7313</v>
      </c>
      <c r="B2892" t="s">
        <v>3303</v>
      </c>
      <c r="C2892" t="s">
        <v>3304</v>
      </c>
      <c r="D2892">
        <v>696.5</v>
      </c>
      <c r="E2892">
        <v>696.5</v>
      </c>
      <c r="F2892">
        <v>356.12</v>
      </c>
      <c r="G2892">
        <v>356.12</v>
      </c>
      <c r="H2892" t="s">
        <v>7209</v>
      </c>
      <c r="I2892" t="s">
        <v>17</v>
      </c>
    </row>
    <row r="2893" spans="1:9" x14ac:dyDescent="0.25">
      <c r="A2893">
        <v>7313</v>
      </c>
      <c r="B2893" t="s">
        <v>3305</v>
      </c>
      <c r="C2893" t="s">
        <v>6471</v>
      </c>
      <c r="D2893">
        <v>577.4</v>
      </c>
      <c r="E2893">
        <v>827.3</v>
      </c>
      <c r="F2893">
        <v>295.21999999999997</v>
      </c>
      <c r="G2893">
        <v>423</v>
      </c>
      <c r="H2893" t="s">
        <v>7209</v>
      </c>
      <c r="I2893" t="s">
        <v>4</v>
      </c>
    </row>
    <row r="2894" spans="1:9" x14ac:dyDescent="0.25">
      <c r="A2894">
        <v>7313</v>
      </c>
      <c r="B2894" t="s">
        <v>3306</v>
      </c>
      <c r="C2894" t="s">
        <v>6472</v>
      </c>
      <c r="D2894">
        <v>574.1</v>
      </c>
      <c r="E2894">
        <v>574.1</v>
      </c>
      <c r="F2894">
        <v>293.53999999999996</v>
      </c>
      <c r="G2894">
        <v>293.53999999999996</v>
      </c>
      <c r="H2894" t="s">
        <v>7209</v>
      </c>
      <c r="I2894" t="s">
        <v>4</v>
      </c>
    </row>
    <row r="2895" spans="1:9" x14ac:dyDescent="0.25">
      <c r="A2895">
        <v>7313</v>
      </c>
      <c r="B2895" t="s">
        <v>3307</v>
      </c>
      <c r="C2895" t="s">
        <v>6473</v>
      </c>
      <c r="D2895">
        <v>495.2</v>
      </c>
      <c r="E2895">
        <v>495.2</v>
      </c>
      <c r="F2895">
        <v>253.2</v>
      </c>
      <c r="G2895">
        <v>253.2</v>
      </c>
      <c r="H2895" t="s">
        <v>7209</v>
      </c>
      <c r="I2895" t="s">
        <v>4</v>
      </c>
    </row>
    <row r="2896" spans="1:9" x14ac:dyDescent="0.25">
      <c r="A2896">
        <v>7313</v>
      </c>
      <c r="B2896" t="s">
        <v>3308</v>
      </c>
      <c r="C2896" t="s">
        <v>6474</v>
      </c>
      <c r="D2896">
        <v>414.2</v>
      </c>
      <c r="E2896">
        <v>594.6</v>
      </c>
      <c r="F2896">
        <v>211.78</v>
      </c>
      <c r="G2896">
        <v>304.02</v>
      </c>
      <c r="H2896" t="s">
        <v>7209</v>
      </c>
      <c r="I2896" t="s">
        <v>4</v>
      </c>
    </row>
    <row r="2897" spans="1:9" x14ac:dyDescent="0.25">
      <c r="A2897">
        <v>7313</v>
      </c>
      <c r="B2897" t="s">
        <v>3309</v>
      </c>
      <c r="C2897" t="s">
        <v>6475</v>
      </c>
      <c r="D2897">
        <v>413.9</v>
      </c>
      <c r="E2897">
        <v>413.9</v>
      </c>
      <c r="F2897">
        <v>211.63</v>
      </c>
      <c r="G2897">
        <v>211.63</v>
      </c>
      <c r="H2897" t="s">
        <v>7209</v>
      </c>
      <c r="I2897" t="s">
        <v>17</v>
      </c>
    </row>
    <row r="2898" spans="1:9" x14ac:dyDescent="0.25">
      <c r="A2898">
        <v>7313</v>
      </c>
      <c r="B2898" t="s">
        <v>3310</v>
      </c>
      <c r="C2898" t="s">
        <v>6476</v>
      </c>
      <c r="D2898">
        <v>410.9</v>
      </c>
      <c r="E2898">
        <v>410.9</v>
      </c>
      <c r="F2898">
        <v>210.09</v>
      </c>
      <c r="G2898">
        <v>210.09</v>
      </c>
      <c r="H2898" t="s">
        <v>7209</v>
      </c>
      <c r="I2898" t="s">
        <v>68</v>
      </c>
    </row>
    <row r="2899" spans="1:9" x14ac:dyDescent="0.25">
      <c r="A2899">
        <v>7313</v>
      </c>
      <c r="B2899" t="s">
        <v>3311</v>
      </c>
      <c r="C2899" t="s">
        <v>6477</v>
      </c>
      <c r="D2899">
        <v>367.8</v>
      </c>
      <c r="E2899">
        <v>526.5</v>
      </c>
      <c r="F2899">
        <v>188.06</v>
      </c>
      <c r="G2899">
        <v>269.2</v>
      </c>
      <c r="H2899" t="s">
        <v>7209</v>
      </c>
      <c r="I2899" t="s">
        <v>4</v>
      </c>
    </row>
    <row r="2900" spans="1:9" x14ac:dyDescent="0.25">
      <c r="A2900">
        <v>7313</v>
      </c>
      <c r="B2900" t="s">
        <v>3312</v>
      </c>
      <c r="C2900" t="s">
        <v>6478</v>
      </c>
      <c r="D2900">
        <v>360.4</v>
      </c>
      <c r="E2900">
        <v>515.1</v>
      </c>
      <c r="F2900">
        <v>184.26999999999998</v>
      </c>
      <c r="G2900">
        <v>263.37</v>
      </c>
      <c r="H2900" t="s">
        <v>7209</v>
      </c>
      <c r="I2900" t="s">
        <v>4</v>
      </c>
    </row>
    <row r="2901" spans="1:9" x14ac:dyDescent="0.25">
      <c r="A2901">
        <v>7313</v>
      </c>
      <c r="B2901" t="s">
        <v>3313</v>
      </c>
      <c r="C2901" t="s">
        <v>6479</v>
      </c>
      <c r="D2901">
        <v>279.2</v>
      </c>
      <c r="E2901">
        <v>399.8</v>
      </c>
      <c r="F2901">
        <v>142.76</v>
      </c>
      <c r="G2901">
        <v>204.42</v>
      </c>
      <c r="H2901" t="s">
        <v>7209</v>
      </c>
      <c r="I2901" t="s">
        <v>4</v>
      </c>
    </row>
    <row r="2902" spans="1:9" x14ac:dyDescent="0.25">
      <c r="A2902">
        <v>7313</v>
      </c>
      <c r="B2902" t="s">
        <v>3314</v>
      </c>
      <c r="C2902" t="s">
        <v>6480</v>
      </c>
      <c r="D2902">
        <v>265.8</v>
      </c>
      <c r="E2902">
        <v>380.5</v>
      </c>
      <c r="F2902">
        <v>135.91</v>
      </c>
      <c r="G2902">
        <v>194.54999999999998</v>
      </c>
      <c r="H2902" t="s">
        <v>7209</v>
      </c>
      <c r="I2902" t="s">
        <v>4</v>
      </c>
    </row>
    <row r="2903" spans="1:9" x14ac:dyDescent="0.25">
      <c r="A2903">
        <v>7313</v>
      </c>
      <c r="B2903" t="s">
        <v>3315</v>
      </c>
      <c r="C2903" t="s">
        <v>6481</v>
      </c>
      <c r="D2903">
        <v>175.9</v>
      </c>
      <c r="E2903">
        <v>252</v>
      </c>
      <c r="F2903">
        <v>89.940000000000012</v>
      </c>
      <c r="G2903">
        <v>128.85</v>
      </c>
      <c r="H2903" t="s">
        <v>7209</v>
      </c>
      <c r="I2903" t="s">
        <v>4</v>
      </c>
    </row>
    <row r="2904" spans="1:9" x14ac:dyDescent="0.25">
      <c r="A2904">
        <v>7313</v>
      </c>
      <c r="B2904" t="s">
        <v>3316</v>
      </c>
      <c r="C2904" t="s">
        <v>6482</v>
      </c>
      <c r="D2904">
        <v>148.80000000000001</v>
      </c>
      <c r="E2904">
        <v>148.80000000000001</v>
      </c>
      <c r="F2904">
        <v>76.09</v>
      </c>
      <c r="G2904">
        <v>76.09</v>
      </c>
      <c r="H2904" t="s">
        <v>7209</v>
      </c>
      <c r="I2904" t="s">
        <v>68</v>
      </c>
    </row>
    <row r="2905" spans="1:9" x14ac:dyDescent="0.25">
      <c r="A2905">
        <v>7313</v>
      </c>
      <c r="B2905" t="s">
        <v>3317</v>
      </c>
      <c r="C2905" t="s">
        <v>6483</v>
      </c>
      <c r="D2905">
        <v>112.8</v>
      </c>
      <c r="E2905">
        <v>112.8</v>
      </c>
      <c r="F2905">
        <v>57.68</v>
      </c>
      <c r="G2905">
        <v>57.68</v>
      </c>
      <c r="H2905" t="s">
        <v>7209</v>
      </c>
      <c r="I2905" t="s">
        <v>4</v>
      </c>
    </row>
    <row r="2906" spans="1:9" x14ac:dyDescent="0.25">
      <c r="A2906">
        <v>7313</v>
      </c>
      <c r="B2906" t="s">
        <v>3318</v>
      </c>
      <c r="C2906" t="s">
        <v>3319</v>
      </c>
      <c r="D2906">
        <v>96.5</v>
      </c>
      <c r="E2906">
        <v>96.5</v>
      </c>
      <c r="F2906">
        <v>49.339999999999996</v>
      </c>
      <c r="G2906">
        <v>49.339999999999996</v>
      </c>
      <c r="H2906" t="s">
        <v>7209</v>
      </c>
      <c r="I2906" t="s">
        <v>7</v>
      </c>
    </row>
    <row r="2907" spans="1:9" x14ac:dyDescent="0.25">
      <c r="A2907">
        <v>7313</v>
      </c>
      <c r="B2907" t="s">
        <v>3320</v>
      </c>
      <c r="C2907" t="s">
        <v>6484</v>
      </c>
      <c r="D2907">
        <v>83.6</v>
      </c>
      <c r="E2907">
        <v>378</v>
      </c>
      <c r="F2907">
        <v>42.75</v>
      </c>
      <c r="G2907">
        <v>193.26999999999998</v>
      </c>
      <c r="H2907" t="s">
        <v>7209</v>
      </c>
      <c r="I2907" t="s">
        <v>4</v>
      </c>
    </row>
    <row r="2908" spans="1:9" x14ac:dyDescent="0.25">
      <c r="A2908">
        <v>7313</v>
      </c>
      <c r="B2908" t="s">
        <v>3321</v>
      </c>
      <c r="C2908" t="s">
        <v>6485</v>
      </c>
      <c r="D2908">
        <v>74.5</v>
      </c>
      <c r="E2908">
        <v>334</v>
      </c>
      <c r="F2908">
        <v>38.1</v>
      </c>
      <c r="G2908">
        <v>170.78</v>
      </c>
      <c r="H2908" t="s">
        <v>7209</v>
      </c>
      <c r="I2908" t="s">
        <v>4</v>
      </c>
    </row>
    <row r="2909" spans="1:9" x14ac:dyDescent="0.25">
      <c r="A2909">
        <v>7314</v>
      </c>
      <c r="B2909" t="s">
        <v>3322</v>
      </c>
      <c r="C2909" t="s">
        <v>6486</v>
      </c>
      <c r="D2909">
        <v>3544.4</v>
      </c>
      <c r="E2909">
        <v>3544.4</v>
      </c>
      <c r="F2909">
        <v>1812.23</v>
      </c>
      <c r="G2909">
        <v>1812.23</v>
      </c>
      <c r="H2909" t="s">
        <v>7210</v>
      </c>
      <c r="I2909" t="s">
        <v>11</v>
      </c>
    </row>
    <row r="2910" spans="1:9" x14ac:dyDescent="0.25">
      <c r="A2910">
        <v>7314</v>
      </c>
      <c r="B2910" t="s">
        <v>3323</v>
      </c>
      <c r="C2910" t="s">
        <v>6487</v>
      </c>
      <c r="D2910">
        <v>1691.2</v>
      </c>
      <c r="E2910">
        <v>1691.2</v>
      </c>
      <c r="F2910">
        <v>864.7</v>
      </c>
      <c r="G2910">
        <v>864.7</v>
      </c>
      <c r="H2910" t="s">
        <v>7210</v>
      </c>
      <c r="I2910" t="s">
        <v>11</v>
      </c>
    </row>
    <row r="2911" spans="1:9" x14ac:dyDescent="0.25">
      <c r="A2911">
        <v>7314</v>
      </c>
      <c r="B2911" t="s">
        <v>3324</v>
      </c>
      <c r="C2911" t="s">
        <v>6488</v>
      </c>
      <c r="D2911">
        <v>1671.2</v>
      </c>
      <c r="E2911">
        <v>1852.9</v>
      </c>
      <c r="F2911">
        <v>854.48</v>
      </c>
      <c r="G2911">
        <v>947.38</v>
      </c>
      <c r="H2911" t="s">
        <v>7210</v>
      </c>
      <c r="I2911" t="s">
        <v>17</v>
      </c>
    </row>
    <row r="2912" spans="1:9" x14ac:dyDescent="0.25">
      <c r="A2912">
        <v>7314</v>
      </c>
      <c r="B2912" t="s">
        <v>3325</v>
      </c>
      <c r="C2912" t="s">
        <v>6489</v>
      </c>
      <c r="D2912">
        <v>1462.8</v>
      </c>
      <c r="E2912">
        <v>1462.8</v>
      </c>
      <c r="F2912">
        <v>747.92</v>
      </c>
      <c r="G2912">
        <v>747.92</v>
      </c>
      <c r="H2912" t="s">
        <v>7210</v>
      </c>
      <c r="I2912" t="s">
        <v>4</v>
      </c>
    </row>
    <row r="2913" spans="1:9" x14ac:dyDescent="0.25">
      <c r="A2913">
        <v>7314</v>
      </c>
      <c r="B2913" t="s">
        <v>3326</v>
      </c>
      <c r="C2913" t="s">
        <v>6490</v>
      </c>
      <c r="D2913">
        <v>1310.8</v>
      </c>
      <c r="E2913">
        <v>1310.8</v>
      </c>
      <c r="F2913">
        <v>670.21</v>
      </c>
      <c r="G2913">
        <v>670.21</v>
      </c>
      <c r="H2913" t="s">
        <v>7210</v>
      </c>
      <c r="I2913" t="s">
        <v>7</v>
      </c>
    </row>
    <row r="2914" spans="1:9" x14ac:dyDescent="0.25">
      <c r="A2914">
        <v>7314</v>
      </c>
      <c r="B2914" t="s">
        <v>3327</v>
      </c>
      <c r="C2914" t="s">
        <v>6491</v>
      </c>
      <c r="D2914">
        <v>1090.9000000000001</v>
      </c>
      <c r="E2914">
        <v>1205.3</v>
      </c>
      <c r="F2914">
        <v>557.77</v>
      </c>
      <c r="G2914">
        <v>616.27</v>
      </c>
      <c r="H2914" t="s">
        <v>7210</v>
      </c>
      <c r="I2914" t="s">
        <v>17</v>
      </c>
    </row>
    <row r="2915" spans="1:9" x14ac:dyDescent="0.25">
      <c r="A2915">
        <v>7314</v>
      </c>
      <c r="B2915" t="s">
        <v>3328</v>
      </c>
      <c r="C2915" t="s">
        <v>6492</v>
      </c>
      <c r="D2915">
        <v>887.8</v>
      </c>
      <c r="E2915">
        <v>887.8</v>
      </c>
      <c r="F2915">
        <v>453.93</v>
      </c>
      <c r="G2915">
        <v>453.93</v>
      </c>
      <c r="H2915" t="s">
        <v>7210</v>
      </c>
      <c r="I2915" t="s">
        <v>4</v>
      </c>
    </row>
    <row r="2916" spans="1:9" x14ac:dyDescent="0.25">
      <c r="A2916">
        <v>7314</v>
      </c>
      <c r="B2916" t="s">
        <v>3329</v>
      </c>
      <c r="C2916" t="s">
        <v>6493</v>
      </c>
      <c r="D2916">
        <v>369.2</v>
      </c>
      <c r="E2916">
        <v>369.2</v>
      </c>
      <c r="F2916">
        <v>188.76999999999998</v>
      </c>
      <c r="G2916">
        <v>188.76999999999998</v>
      </c>
      <c r="H2916" t="s">
        <v>7210</v>
      </c>
      <c r="I2916" t="s">
        <v>15</v>
      </c>
    </row>
    <row r="2917" spans="1:9" x14ac:dyDescent="0.25">
      <c r="A2917">
        <v>7314</v>
      </c>
      <c r="B2917" t="s">
        <v>3330</v>
      </c>
      <c r="C2917" t="s">
        <v>3331</v>
      </c>
      <c r="D2917">
        <v>120</v>
      </c>
      <c r="E2917">
        <v>120</v>
      </c>
      <c r="F2917">
        <v>61.36</v>
      </c>
      <c r="G2917">
        <v>61.36</v>
      </c>
      <c r="H2917" t="s">
        <v>7210</v>
      </c>
      <c r="I2917" t="s">
        <v>17</v>
      </c>
    </row>
    <row r="2918" spans="1:9" x14ac:dyDescent="0.25">
      <c r="A2918">
        <v>7314</v>
      </c>
      <c r="B2918" t="s">
        <v>3332</v>
      </c>
      <c r="C2918" t="s">
        <v>6494</v>
      </c>
      <c r="D2918">
        <v>44</v>
      </c>
      <c r="E2918">
        <v>44</v>
      </c>
      <c r="F2918">
        <v>22.5</v>
      </c>
      <c r="G2918">
        <v>22.5</v>
      </c>
      <c r="H2918" t="s">
        <v>7210</v>
      </c>
      <c r="I2918" t="s">
        <v>11</v>
      </c>
    </row>
    <row r="2919" spans="1:9" x14ac:dyDescent="0.25">
      <c r="A2919">
        <v>7315</v>
      </c>
      <c r="B2919" t="s">
        <v>3333</v>
      </c>
      <c r="C2919" t="s">
        <v>6495</v>
      </c>
      <c r="D2919">
        <v>1789.5</v>
      </c>
      <c r="E2919">
        <v>1789.5</v>
      </c>
      <c r="F2919">
        <v>914.96</v>
      </c>
      <c r="G2919">
        <v>914.96</v>
      </c>
      <c r="H2919" t="s">
        <v>7211</v>
      </c>
      <c r="I2919" t="s">
        <v>17</v>
      </c>
    </row>
    <row r="2920" spans="1:9" x14ac:dyDescent="0.25">
      <c r="A2920">
        <v>7315</v>
      </c>
      <c r="B2920" t="s">
        <v>3334</v>
      </c>
      <c r="C2920" t="s">
        <v>6496</v>
      </c>
      <c r="D2920">
        <v>1670.6</v>
      </c>
      <c r="E2920">
        <v>1670.6</v>
      </c>
      <c r="F2920">
        <v>854.17</v>
      </c>
      <c r="G2920">
        <v>854.17</v>
      </c>
      <c r="H2920" t="s">
        <v>7211</v>
      </c>
      <c r="I2920" t="s">
        <v>17</v>
      </c>
    </row>
    <row r="2921" spans="1:9" x14ac:dyDescent="0.25">
      <c r="A2921">
        <v>7315</v>
      </c>
      <c r="B2921" t="s">
        <v>3335</v>
      </c>
      <c r="C2921" t="s">
        <v>6497</v>
      </c>
      <c r="D2921">
        <v>1517</v>
      </c>
      <c r="E2921">
        <v>1517</v>
      </c>
      <c r="F2921">
        <v>775.63</v>
      </c>
      <c r="G2921">
        <v>775.63</v>
      </c>
      <c r="H2921" t="s">
        <v>7211</v>
      </c>
      <c r="I2921" t="s">
        <v>11</v>
      </c>
    </row>
    <row r="2922" spans="1:9" x14ac:dyDescent="0.25">
      <c r="A2922">
        <v>7315</v>
      </c>
      <c r="B2922" t="s">
        <v>3336</v>
      </c>
      <c r="C2922" t="s">
        <v>6498</v>
      </c>
      <c r="D2922">
        <v>933.3</v>
      </c>
      <c r="E2922">
        <v>933.3</v>
      </c>
      <c r="F2922">
        <v>477.19</v>
      </c>
      <c r="G2922">
        <v>477.19</v>
      </c>
      <c r="H2922" t="s">
        <v>7211</v>
      </c>
      <c r="I2922" t="s">
        <v>11</v>
      </c>
    </row>
    <row r="2923" spans="1:9" x14ac:dyDescent="0.25">
      <c r="A2923">
        <v>7315</v>
      </c>
      <c r="B2923" t="s">
        <v>3337</v>
      </c>
      <c r="C2923" t="s">
        <v>6499</v>
      </c>
      <c r="D2923">
        <v>699</v>
      </c>
      <c r="E2923">
        <v>699</v>
      </c>
      <c r="F2923">
        <v>357.4</v>
      </c>
      <c r="G2923">
        <v>357.4</v>
      </c>
      <c r="H2923" t="s">
        <v>7211</v>
      </c>
      <c r="I2923" t="s">
        <v>17</v>
      </c>
    </row>
    <row r="2924" spans="1:9" x14ac:dyDescent="0.25">
      <c r="A2924">
        <v>7315</v>
      </c>
      <c r="B2924" t="s">
        <v>3338</v>
      </c>
      <c r="C2924" t="s">
        <v>6500</v>
      </c>
      <c r="D2924">
        <v>677.4</v>
      </c>
      <c r="E2924">
        <v>677.4</v>
      </c>
      <c r="F2924">
        <v>346.34999999999997</v>
      </c>
      <c r="G2924">
        <v>346.34999999999997</v>
      </c>
      <c r="H2924" t="s">
        <v>7211</v>
      </c>
      <c r="I2924" t="s">
        <v>7</v>
      </c>
    </row>
    <row r="2925" spans="1:9" x14ac:dyDescent="0.25">
      <c r="A2925">
        <v>7315</v>
      </c>
      <c r="B2925" t="s">
        <v>3339</v>
      </c>
      <c r="C2925" t="s">
        <v>6501</v>
      </c>
      <c r="D2925">
        <v>508</v>
      </c>
      <c r="E2925">
        <v>508</v>
      </c>
      <c r="F2925">
        <v>259.74</v>
      </c>
      <c r="G2925">
        <v>259.74</v>
      </c>
      <c r="H2925" t="s">
        <v>7211</v>
      </c>
      <c r="I2925" t="s">
        <v>4</v>
      </c>
    </row>
    <row r="2926" spans="1:9" x14ac:dyDescent="0.25">
      <c r="A2926">
        <v>7315</v>
      </c>
      <c r="B2926" t="s">
        <v>3340</v>
      </c>
      <c r="C2926" t="s">
        <v>6502</v>
      </c>
      <c r="D2926">
        <v>293.10000000000002</v>
      </c>
      <c r="E2926">
        <v>293.10000000000002</v>
      </c>
      <c r="F2926">
        <v>149.85999999999999</v>
      </c>
      <c r="G2926">
        <v>149.85999999999999</v>
      </c>
      <c r="H2926" t="s">
        <v>7211</v>
      </c>
      <c r="I2926" t="s">
        <v>4</v>
      </c>
    </row>
    <row r="2927" spans="1:9" x14ac:dyDescent="0.25">
      <c r="A2927">
        <v>7315</v>
      </c>
      <c r="B2927" t="s">
        <v>3341</v>
      </c>
      <c r="C2927" t="s">
        <v>6503</v>
      </c>
      <c r="D2927">
        <v>286.3</v>
      </c>
      <c r="E2927">
        <v>286.3</v>
      </c>
      <c r="F2927">
        <v>146.38999999999999</v>
      </c>
      <c r="G2927">
        <v>146.38999999999999</v>
      </c>
      <c r="H2927" t="s">
        <v>7211</v>
      </c>
      <c r="I2927" t="s">
        <v>4</v>
      </c>
    </row>
    <row r="2928" spans="1:9" x14ac:dyDescent="0.25">
      <c r="A2928">
        <v>7315</v>
      </c>
      <c r="B2928" t="s">
        <v>3342</v>
      </c>
      <c r="C2928" t="s">
        <v>3343</v>
      </c>
      <c r="D2928">
        <v>229</v>
      </c>
      <c r="E2928">
        <v>229</v>
      </c>
      <c r="F2928">
        <v>117.09</v>
      </c>
      <c r="G2928">
        <v>117.09</v>
      </c>
      <c r="H2928" t="s">
        <v>7211</v>
      </c>
      <c r="I2928" t="s">
        <v>4</v>
      </c>
    </row>
    <row r="2929" spans="1:9" x14ac:dyDescent="0.25">
      <c r="A2929">
        <v>7315</v>
      </c>
      <c r="B2929" t="s">
        <v>3344</v>
      </c>
      <c r="C2929" t="s">
        <v>6504</v>
      </c>
      <c r="D2929">
        <v>186.1</v>
      </c>
      <c r="E2929">
        <v>186.1</v>
      </c>
      <c r="F2929">
        <v>95.160000000000011</v>
      </c>
      <c r="G2929">
        <v>95.160000000000011</v>
      </c>
      <c r="H2929" t="s">
        <v>7211</v>
      </c>
      <c r="I2929" t="s">
        <v>4</v>
      </c>
    </row>
    <row r="2930" spans="1:9" x14ac:dyDescent="0.25">
      <c r="A2930">
        <v>7315</v>
      </c>
      <c r="B2930" t="s">
        <v>3345</v>
      </c>
      <c r="C2930" t="s">
        <v>6505</v>
      </c>
      <c r="D2930">
        <v>183.1</v>
      </c>
      <c r="E2930">
        <v>183.1</v>
      </c>
      <c r="F2930">
        <v>93.62</v>
      </c>
      <c r="G2930">
        <v>93.62</v>
      </c>
      <c r="H2930" t="s">
        <v>7211</v>
      </c>
      <c r="I2930" t="s">
        <v>4</v>
      </c>
    </row>
    <row r="2931" spans="1:9" x14ac:dyDescent="0.25">
      <c r="A2931">
        <v>7315</v>
      </c>
      <c r="B2931" t="s">
        <v>3346</v>
      </c>
      <c r="C2931" t="s">
        <v>6506</v>
      </c>
      <c r="D2931">
        <v>161</v>
      </c>
      <c r="E2931">
        <v>161</v>
      </c>
      <c r="F2931">
        <v>82.320000000000007</v>
      </c>
      <c r="G2931">
        <v>82.320000000000007</v>
      </c>
      <c r="H2931" t="s">
        <v>7211</v>
      </c>
      <c r="I2931" t="s">
        <v>4</v>
      </c>
    </row>
    <row r="2932" spans="1:9" x14ac:dyDescent="0.25">
      <c r="A2932">
        <v>7315</v>
      </c>
      <c r="B2932" t="s">
        <v>3347</v>
      </c>
      <c r="C2932" t="s">
        <v>6507</v>
      </c>
      <c r="D2932">
        <v>95</v>
      </c>
      <c r="E2932">
        <v>95</v>
      </c>
      <c r="F2932">
        <v>48.58</v>
      </c>
      <c r="G2932">
        <v>48.58</v>
      </c>
      <c r="H2932" t="s">
        <v>7211</v>
      </c>
      <c r="I2932" t="s">
        <v>4</v>
      </c>
    </row>
    <row r="2933" spans="1:9" x14ac:dyDescent="0.25">
      <c r="A2933">
        <v>7316</v>
      </c>
      <c r="B2933" t="s">
        <v>3348</v>
      </c>
      <c r="C2933" t="s">
        <v>6508</v>
      </c>
      <c r="D2933">
        <v>8596.2000000000007</v>
      </c>
      <c r="E2933">
        <v>8596.2000000000007</v>
      </c>
      <c r="F2933">
        <v>4395.17</v>
      </c>
      <c r="G2933">
        <v>4395.17</v>
      </c>
      <c r="H2933" t="s">
        <v>7212</v>
      </c>
      <c r="I2933" t="s">
        <v>4</v>
      </c>
    </row>
    <row r="2934" spans="1:9" x14ac:dyDescent="0.25">
      <c r="A2934">
        <v>7316</v>
      </c>
      <c r="B2934" t="s">
        <v>3349</v>
      </c>
      <c r="C2934" t="s">
        <v>6509</v>
      </c>
      <c r="D2934">
        <v>6300</v>
      </c>
      <c r="E2934">
        <v>6386</v>
      </c>
      <c r="F2934">
        <v>3221.1400000000003</v>
      </c>
      <c r="G2934">
        <v>3265.11</v>
      </c>
      <c r="H2934" t="s">
        <v>7212</v>
      </c>
      <c r="I2934" t="s">
        <v>11</v>
      </c>
    </row>
    <row r="2935" spans="1:9" x14ac:dyDescent="0.25">
      <c r="A2935">
        <v>7316</v>
      </c>
      <c r="B2935" t="s">
        <v>3350</v>
      </c>
      <c r="C2935" t="s">
        <v>6510</v>
      </c>
      <c r="D2935">
        <v>103.8</v>
      </c>
      <c r="E2935">
        <v>103.8</v>
      </c>
      <c r="F2935">
        <v>53.08</v>
      </c>
      <c r="G2935">
        <v>53.08</v>
      </c>
      <c r="H2935" t="s">
        <v>7212</v>
      </c>
      <c r="I2935" t="s">
        <v>4</v>
      </c>
    </row>
    <row r="2936" spans="1:9" x14ac:dyDescent="0.25">
      <c r="A2936">
        <v>7317</v>
      </c>
      <c r="B2936" t="s">
        <v>3351</v>
      </c>
      <c r="C2936" t="s">
        <v>6511</v>
      </c>
      <c r="D2936">
        <v>3662.1</v>
      </c>
      <c r="E2936">
        <v>4268.3999999999996</v>
      </c>
      <c r="F2936">
        <v>1872.41</v>
      </c>
      <c r="G2936">
        <v>2182.4</v>
      </c>
      <c r="H2936" t="s">
        <v>7213</v>
      </c>
      <c r="I2936" t="s">
        <v>4</v>
      </c>
    </row>
    <row r="2937" spans="1:9" x14ac:dyDescent="0.25">
      <c r="A2937">
        <v>7317</v>
      </c>
      <c r="B2937" t="s">
        <v>3352</v>
      </c>
      <c r="C2937" t="s">
        <v>6512</v>
      </c>
      <c r="D2937">
        <v>1111</v>
      </c>
      <c r="E2937">
        <v>5191.2</v>
      </c>
      <c r="F2937">
        <v>568.04999999999995</v>
      </c>
      <c r="G2937">
        <v>2654.2200000000003</v>
      </c>
      <c r="H2937" t="s">
        <v>7213</v>
      </c>
      <c r="I2937" t="s">
        <v>17</v>
      </c>
    </row>
    <row r="2938" spans="1:9" x14ac:dyDescent="0.25">
      <c r="A2938">
        <v>7317</v>
      </c>
      <c r="B2938" t="s">
        <v>3353</v>
      </c>
      <c r="C2938" t="s">
        <v>6513</v>
      </c>
      <c r="D2938">
        <v>1098.9000000000001</v>
      </c>
      <c r="E2938">
        <v>1218.9000000000001</v>
      </c>
      <c r="F2938">
        <v>561.86</v>
      </c>
      <c r="G2938">
        <v>623.22</v>
      </c>
      <c r="H2938" t="s">
        <v>7213</v>
      </c>
      <c r="I2938" t="s">
        <v>7</v>
      </c>
    </row>
    <row r="2939" spans="1:9" x14ac:dyDescent="0.25">
      <c r="A2939">
        <v>7317</v>
      </c>
      <c r="B2939" t="s">
        <v>3354</v>
      </c>
      <c r="C2939" t="s">
        <v>6514</v>
      </c>
      <c r="D2939">
        <v>1068.2</v>
      </c>
      <c r="E2939">
        <v>1882.4</v>
      </c>
      <c r="F2939">
        <v>546.16999999999996</v>
      </c>
      <c r="G2939">
        <v>962.46</v>
      </c>
      <c r="H2939" t="s">
        <v>7213</v>
      </c>
      <c r="I2939" t="s">
        <v>68</v>
      </c>
    </row>
    <row r="2940" spans="1:9" x14ac:dyDescent="0.25">
      <c r="A2940">
        <v>7317</v>
      </c>
      <c r="B2940" t="s">
        <v>3355</v>
      </c>
      <c r="C2940" t="s">
        <v>3356</v>
      </c>
      <c r="D2940">
        <v>887</v>
      </c>
      <c r="E2940">
        <v>4077</v>
      </c>
      <c r="F2940">
        <v>453.52</v>
      </c>
      <c r="G2940">
        <v>2084.5400000000004</v>
      </c>
      <c r="H2940" t="s">
        <v>7213</v>
      </c>
      <c r="I2940" t="s">
        <v>17</v>
      </c>
    </row>
    <row r="2941" spans="1:9" x14ac:dyDescent="0.25">
      <c r="A2941">
        <v>7317</v>
      </c>
      <c r="B2941" t="s">
        <v>3357</v>
      </c>
      <c r="C2941" t="s">
        <v>6515</v>
      </c>
      <c r="D2941">
        <v>576.79999999999995</v>
      </c>
      <c r="E2941">
        <v>576.79999999999995</v>
      </c>
      <c r="F2941">
        <v>294.92</v>
      </c>
      <c r="G2941">
        <v>294.92</v>
      </c>
      <c r="H2941" t="s">
        <v>7213</v>
      </c>
      <c r="I2941" t="s">
        <v>17</v>
      </c>
    </row>
    <row r="2942" spans="1:9" x14ac:dyDescent="0.25">
      <c r="A2942">
        <v>7317</v>
      </c>
      <c r="B2942" t="s">
        <v>3358</v>
      </c>
      <c r="C2942" t="s">
        <v>6516</v>
      </c>
      <c r="D2942">
        <v>350</v>
      </c>
      <c r="E2942">
        <v>1800</v>
      </c>
      <c r="F2942">
        <v>178.95999999999998</v>
      </c>
      <c r="G2942">
        <v>920.33</v>
      </c>
      <c r="H2942" t="s">
        <v>7213</v>
      </c>
      <c r="I2942" t="s">
        <v>4</v>
      </c>
    </row>
    <row r="2943" spans="1:9" x14ac:dyDescent="0.25">
      <c r="A2943">
        <v>7317</v>
      </c>
      <c r="B2943" t="s">
        <v>3359</v>
      </c>
      <c r="C2943" t="s">
        <v>6517</v>
      </c>
      <c r="D2943">
        <v>350</v>
      </c>
      <c r="E2943">
        <v>1500</v>
      </c>
      <c r="F2943">
        <v>178.95999999999998</v>
      </c>
      <c r="G2943">
        <v>766.93999999999994</v>
      </c>
      <c r="H2943" t="s">
        <v>7213</v>
      </c>
      <c r="I2943" t="s">
        <v>15</v>
      </c>
    </row>
    <row r="2944" spans="1:9" x14ac:dyDescent="0.25">
      <c r="A2944">
        <v>7317</v>
      </c>
      <c r="B2944" t="s">
        <v>3360</v>
      </c>
      <c r="C2944" t="s">
        <v>6518</v>
      </c>
      <c r="D2944">
        <v>335.9</v>
      </c>
      <c r="E2944">
        <v>335.9</v>
      </c>
      <c r="F2944">
        <v>171.75</v>
      </c>
      <c r="G2944">
        <v>171.75</v>
      </c>
      <c r="H2944" t="s">
        <v>7213</v>
      </c>
      <c r="I2944" t="s">
        <v>15</v>
      </c>
    </row>
    <row r="2945" spans="1:9" x14ac:dyDescent="0.25">
      <c r="A2945">
        <v>7317</v>
      </c>
      <c r="B2945" t="s">
        <v>3361</v>
      </c>
      <c r="C2945" t="s">
        <v>6519</v>
      </c>
      <c r="D2945">
        <v>27.5</v>
      </c>
      <c r="E2945">
        <v>27.5</v>
      </c>
      <c r="F2945">
        <v>14.07</v>
      </c>
      <c r="G2945">
        <v>14.07</v>
      </c>
      <c r="H2945" t="s">
        <v>7213</v>
      </c>
      <c r="I2945" t="s">
        <v>17</v>
      </c>
    </row>
    <row r="2946" spans="1:9" x14ac:dyDescent="0.25">
      <c r="A2946">
        <v>7318</v>
      </c>
      <c r="B2946" t="s">
        <v>3362</v>
      </c>
      <c r="C2946" t="s">
        <v>6520</v>
      </c>
      <c r="D2946">
        <v>8175.8</v>
      </c>
      <c r="E2946">
        <v>14865</v>
      </c>
      <c r="F2946">
        <v>4180.2300000000005</v>
      </c>
      <c r="G2946">
        <v>7600.3600000000006</v>
      </c>
      <c r="H2946" t="s">
        <v>7214</v>
      </c>
      <c r="I2946" t="s">
        <v>11</v>
      </c>
    </row>
    <row r="2947" spans="1:9" x14ac:dyDescent="0.25">
      <c r="A2947">
        <v>7318</v>
      </c>
      <c r="B2947" t="s">
        <v>3363</v>
      </c>
      <c r="C2947" t="s">
        <v>6521</v>
      </c>
      <c r="D2947">
        <v>3580</v>
      </c>
      <c r="E2947">
        <v>3580</v>
      </c>
      <c r="F2947">
        <v>1830.43</v>
      </c>
      <c r="G2947">
        <v>1830.43</v>
      </c>
      <c r="H2947" t="s">
        <v>7214</v>
      </c>
      <c r="I2947" t="s">
        <v>17</v>
      </c>
    </row>
    <row r="2948" spans="1:9" x14ac:dyDescent="0.25">
      <c r="A2948">
        <v>7318</v>
      </c>
      <c r="B2948" t="s">
        <v>3364</v>
      </c>
      <c r="C2948" t="s">
        <v>6522</v>
      </c>
      <c r="D2948">
        <v>3187.6</v>
      </c>
      <c r="E2948">
        <v>5795.7</v>
      </c>
      <c r="F2948">
        <v>1629.8</v>
      </c>
      <c r="G2948">
        <v>2963.3</v>
      </c>
      <c r="H2948" t="s">
        <v>7214</v>
      </c>
      <c r="I2948" t="s">
        <v>11</v>
      </c>
    </row>
    <row r="2949" spans="1:9" x14ac:dyDescent="0.25">
      <c r="A2949">
        <v>7318</v>
      </c>
      <c r="B2949" t="s">
        <v>3365</v>
      </c>
      <c r="C2949" t="s">
        <v>6523</v>
      </c>
      <c r="D2949">
        <v>1860.9</v>
      </c>
      <c r="E2949">
        <v>3383.4</v>
      </c>
      <c r="F2949">
        <v>951.47</v>
      </c>
      <c r="G2949">
        <v>1729.91</v>
      </c>
      <c r="H2949" t="s">
        <v>7214</v>
      </c>
      <c r="I2949" t="s">
        <v>68</v>
      </c>
    </row>
    <row r="2950" spans="1:9" x14ac:dyDescent="0.25">
      <c r="A2950">
        <v>7318</v>
      </c>
      <c r="B2950" t="s">
        <v>3366</v>
      </c>
      <c r="C2950" t="s">
        <v>6524</v>
      </c>
      <c r="D2950">
        <v>229.9</v>
      </c>
      <c r="E2950">
        <v>229.9</v>
      </c>
      <c r="F2950">
        <v>117.55000000000001</v>
      </c>
      <c r="G2950">
        <v>117.55000000000001</v>
      </c>
      <c r="H2950" t="s">
        <v>7214</v>
      </c>
      <c r="I2950" t="s">
        <v>68</v>
      </c>
    </row>
    <row r="2951" spans="1:9" x14ac:dyDescent="0.25">
      <c r="A2951">
        <v>7319</v>
      </c>
      <c r="B2951" t="s">
        <v>3367</v>
      </c>
      <c r="C2951" t="s">
        <v>6525</v>
      </c>
      <c r="D2951">
        <v>6918.3</v>
      </c>
      <c r="E2951">
        <v>6918.3</v>
      </c>
      <c r="F2951">
        <v>3537.28</v>
      </c>
      <c r="G2951">
        <v>3537.28</v>
      </c>
      <c r="H2951" t="s">
        <v>7215</v>
      </c>
      <c r="I2951" t="s">
        <v>7</v>
      </c>
    </row>
    <row r="2952" spans="1:9" x14ac:dyDescent="0.25">
      <c r="A2952">
        <v>7319</v>
      </c>
      <c r="B2952" t="s">
        <v>3368</v>
      </c>
      <c r="C2952" t="s">
        <v>6526</v>
      </c>
      <c r="D2952">
        <v>3994.2</v>
      </c>
      <c r="E2952">
        <v>3994.2</v>
      </c>
      <c r="F2952">
        <v>2042.21</v>
      </c>
      <c r="G2952">
        <v>2042.21</v>
      </c>
      <c r="H2952" t="s">
        <v>7215</v>
      </c>
      <c r="I2952" t="s">
        <v>17</v>
      </c>
    </row>
    <row r="2953" spans="1:9" x14ac:dyDescent="0.25">
      <c r="A2953">
        <v>7319</v>
      </c>
      <c r="B2953" t="s">
        <v>3369</v>
      </c>
      <c r="C2953" t="s">
        <v>6527</v>
      </c>
      <c r="D2953">
        <v>3927</v>
      </c>
      <c r="E2953">
        <v>7975.3</v>
      </c>
      <c r="F2953">
        <v>2007.85</v>
      </c>
      <c r="G2953">
        <v>4077.71</v>
      </c>
      <c r="H2953" t="s">
        <v>7215</v>
      </c>
      <c r="I2953" t="s">
        <v>4</v>
      </c>
    </row>
    <row r="2954" spans="1:9" x14ac:dyDescent="0.25">
      <c r="A2954">
        <v>7320</v>
      </c>
      <c r="B2954" t="s">
        <v>3370</v>
      </c>
      <c r="C2954" t="s">
        <v>3371</v>
      </c>
      <c r="D2954">
        <v>7184.8</v>
      </c>
      <c r="E2954">
        <v>14907.5</v>
      </c>
      <c r="F2954">
        <v>3673.53</v>
      </c>
      <c r="G2954">
        <v>7622.09</v>
      </c>
      <c r="H2954" t="s">
        <v>7216</v>
      </c>
      <c r="I2954" t="s">
        <v>17</v>
      </c>
    </row>
    <row r="2955" spans="1:9" x14ac:dyDescent="0.25">
      <c r="A2955">
        <v>7320</v>
      </c>
      <c r="B2955" t="s">
        <v>3372</v>
      </c>
      <c r="C2955" t="s">
        <v>6528</v>
      </c>
      <c r="D2955">
        <v>4774.1000000000004</v>
      </c>
      <c r="E2955">
        <v>4774.1000000000004</v>
      </c>
      <c r="F2955">
        <v>2440.96</v>
      </c>
      <c r="G2955">
        <v>2440.96</v>
      </c>
      <c r="H2955" t="s">
        <v>7216</v>
      </c>
      <c r="I2955" t="s">
        <v>11</v>
      </c>
    </row>
    <row r="2956" spans="1:9" x14ac:dyDescent="0.25">
      <c r="A2956">
        <v>7320</v>
      </c>
      <c r="B2956" t="s">
        <v>3373</v>
      </c>
      <c r="C2956" t="s">
        <v>6529</v>
      </c>
      <c r="D2956">
        <v>2218.9</v>
      </c>
      <c r="E2956">
        <v>2519.4</v>
      </c>
      <c r="F2956">
        <v>1134.51</v>
      </c>
      <c r="G2956">
        <v>1288.1500000000001</v>
      </c>
      <c r="H2956" t="s">
        <v>7216</v>
      </c>
      <c r="I2956" t="s">
        <v>4</v>
      </c>
    </row>
    <row r="2957" spans="1:9" x14ac:dyDescent="0.25">
      <c r="A2957">
        <v>7320</v>
      </c>
      <c r="B2957" t="s">
        <v>3374</v>
      </c>
      <c r="C2957" t="s">
        <v>6530</v>
      </c>
      <c r="D2957">
        <v>534.29999999999995</v>
      </c>
      <c r="E2957">
        <v>682.7</v>
      </c>
      <c r="F2957">
        <v>273.19</v>
      </c>
      <c r="G2957">
        <v>349.06</v>
      </c>
      <c r="H2957" t="s">
        <v>7216</v>
      </c>
      <c r="I2957" t="s">
        <v>15</v>
      </c>
    </row>
    <row r="2958" spans="1:9" x14ac:dyDescent="0.25">
      <c r="A2958">
        <v>7320</v>
      </c>
      <c r="B2958" t="s">
        <v>3375</v>
      </c>
      <c r="C2958" t="s">
        <v>6531</v>
      </c>
      <c r="D2958">
        <v>287.8</v>
      </c>
      <c r="E2958">
        <v>370.8</v>
      </c>
      <c r="F2958">
        <v>147.14999999999998</v>
      </c>
      <c r="G2958">
        <v>189.59</v>
      </c>
      <c r="H2958" t="s">
        <v>7216</v>
      </c>
      <c r="I2958" t="s">
        <v>15</v>
      </c>
    </row>
    <row r="2959" spans="1:9" x14ac:dyDescent="0.25">
      <c r="A2959">
        <v>7320</v>
      </c>
      <c r="B2959" t="s">
        <v>3376</v>
      </c>
      <c r="C2959" t="s">
        <v>6532</v>
      </c>
      <c r="D2959">
        <v>0</v>
      </c>
      <c r="E2959">
        <v>14300</v>
      </c>
      <c r="F2959">
        <v>0</v>
      </c>
      <c r="G2959">
        <v>7311.4800000000005</v>
      </c>
      <c r="H2959" t="s">
        <v>7216</v>
      </c>
      <c r="I2959" t="s">
        <v>17</v>
      </c>
    </row>
    <row r="2960" spans="1:9" x14ac:dyDescent="0.25">
      <c r="A2960">
        <v>7321</v>
      </c>
      <c r="B2960" t="s">
        <v>3377</v>
      </c>
      <c r="C2960" t="s">
        <v>6533</v>
      </c>
      <c r="D2960">
        <v>1132.0999999999999</v>
      </c>
      <c r="E2960">
        <v>1132.0999999999999</v>
      </c>
      <c r="F2960">
        <v>578.84</v>
      </c>
      <c r="G2960">
        <v>578.84</v>
      </c>
      <c r="H2960" t="s">
        <v>7217</v>
      </c>
      <c r="I2960" t="s">
        <v>4</v>
      </c>
    </row>
    <row r="2961" spans="1:9" x14ac:dyDescent="0.25">
      <c r="A2961">
        <v>7321</v>
      </c>
      <c r="B2961" t="s">
        <v>3378</v>
      </c>
      <c r="C2961" t="s">
        <v>6534</v>
      </c>
      <c r="D2961">
        <v>507.3</v>
      </c>
      <c r="E2961">
        <v>507.3</v>
      </c>
      <c r="F2961">
        <v>259.38</v>
      </c>
      <c r="G2961">
        <v>259.38</v>
      </c>
      <c r="H2961" t="s">
        <v>7217</v>
      </c>
      <c r="I2961" t="s">
        <v>17</v>
      </c>
    </row>
    <row r="2962" spans="1:9" x14ac:dyDescent="0.25">
      <c r="A2962">
        <v>7321</v>
      </c>
      <c r="B2962" t="s">
        <v>3379</v>
      </c>
      <c r="C2962" t="s">
        <v>6535</v>
      </c>
      <c r="D2962">
        <v>214.7</v>
      </c>
      <c r="E2962">
        <v>1073.5</v>
      </c>
      <c r="F2962">
        <v>109.78</v>
      </c>
      <c r="G2962">
        <v>548.88</v>
      </c>
      <c r="H2962" t="s">
        <v>7217</v>
      </c>
      <c r="I2962" t="s">
        <v>7</v>
      </c>
    </row>
    <row r="2963" spans="1:9" x14ac:dyDescent="0.25">
      <c r="A2963">
        <v>7321</v>
      </c>
      <c r="B2963" t="s">
        <v>3380</v>
      </c>
      <c r="C2963" t="s">
        <v>3381</v>
      </c>
      <c r="D2963">
        <v>198.9</v>
      </c>
      <c r="E2963">
        <v>198.9</v>
      </c>
      <c r="F2963">
        <v>101.7</v>
      </c>
      <c r="G2963">
        <v>101.7</v>
      </c>
      <c r="H2963" t="s">
        <v>7217</v>
      </c>
      <c r="I2963" t="s">
        <v>15</v>
      </c>
    </row>
    <row r="2964" spans="1:9" x14ac:dyDescent="0.25">
      <c r="A2964">
        <v>7321</v>
      </c>
      <c r="B2964" t="s">
        <v>3382</v>
      </c>
      <c r="C2964" t="s">
        <v>6536</v>
      </c>
      <c r="D2964">
        <v>123.9</v>
      </c>
      <c r="E2964">
        <v>123.9</v>
      </c>
      <c r="F2964">
        <v>63.35</v>
      </c>
      <c r="G2964">
        <v>63.35</v>
      </c>
      <c r="H2964" t="s">
        <v>7217</v>
      </c>
      <c r="I2964" t="s">
        <v>4</v>
      </c>
    </row>
    <row r="2965" spans="1:9" x14ac:dyDescent="0.25">
      <c r="A2965">
        <v>7322</v>
      </c>
      <c r="B2965" t="s">
        <v>3383</v>
      </c>
      <c r="C2965" t="s">
        <v>3384</v>
      </c>
      <c r="D2965">
        <v>4825</v>
      </c>
      <c r="E2965">
        <v>12000</v>
      </c>
      <c r="F2965">
        <v>2466.9900000000002</v>
      </c>
      <c r="G2965">
        <v>6135.51</v>
      </c>
      <c r="H2965" t="s">
        <v>7218</v>
      </c>
      <c r="I2965" t="s">
        <v>68</v>
      </c>
    </row>
    <row r="2966" spans="1:9" x14ac:dyDescent="0.25">
      <c r="A2966">
        <v>7322</v>
      </c>
      <c r="B2966" t="s">
        <v>3385</v>
      </c>
      <c r="C2966" t="s">
        <v>6537</v>
      </c>
      <c r="D2966">
        <v>1175</v>
      </c>
      <c r="E2966">
        <v>6000</v>
      </c>
      <c r="F2966">
        <v>600.77</v>
      </c>
      <c r="G2966">
        <v>3067.76</v>
      </c>
      <c r="H2966" t="s">
        <v>7218</v>
      </c>
      <c r="I2966" t="s">
        <v>17</v>
      </c>
    </row>
    <row r="2967" spans="1:9" x14ac:dyDescent="0.25">
      <c r="A2967">
        <v>7401</v>
      </c>
      <c r="B2967" t="s">
        <v>3386</v>
      </c>
      <c r="C2967" t="s">
        <v>6538</v>
      </c>
      <c r="D2967">
        <v>1758.3</v>
      </c>
      <c r="E2967">
        <v>1758.3</v>
      </c>
      <c r="F2967">
        <v>899.01</v>
      </c>
      <c r="G2967">
        <v>899.01</v>
      </c>
      <c r="H2967" t="s">
        <v>7219</v>
      </c>
      <c r="I2967" t="s">
        <v>4</v>
      </c>
    </row>
    <row r="2968" spans="1:9" x14ac:dyDescent="0.25">
      <c r="A2968">
        <v>7401</v>
      </c>
      <c r="B2968" t="s">
        <v>3387</v>
      </c>
      <c r="C2968" t="s">
        <v>6539</v>
      </c>
      <c r="D2968">
        <v>1092</v>
      </c>
      <c r="E2968">
        <v>1092</v>
      </c>
      <c r="F2968">
        <v>558.34</v>
      </c>
      <c r="G2968">
        <v>558.34</v>
      </c>
      <c r="H2968" t="s">
        <v>7219</v>
      </c>
      <c r="I2968" t="s">
        <v>4</v>
      </c>
    </row>
    <row r="2969" spans="1:9" x14ac:dyDescent="0.25">
      <c r="A2969">
        <v>7401</v>
      </c>
      <c r="B2969" t="s">
        <v>3388</v>
      </c>
      <c r="C2969" t="s">
        <v>6540</v>
      </c>
      <c r="D2969">
        <v>876</v>
      </c>
      <c r="E2969">
        <v>876</v>
      </c>
      <c r="F2969">
        <v>447.9</v>
      </c>
      <c r="G2969">
        <v>447.9</v>
      </c>
      <c r="H2969" t="s">
        <v>7219</v>
      </c>
      <c r="I2969" t="s">
        <v>17</v>
      </c>
    </row>
    <row r="2970" spans="1:9" x14ac:dyDescent="0.25">
      <c r="A2970">
        <v>7401</v>
      </c>
      <c r="B2970" t="s">
        <v>3389</v>
      </c>
      <c r="C2970" t="s">
        <v>6541</v>
      </c>
      <c r="D2970">
        <v>863.8</v>
      </c>
      <c r="E2970">
        <v>863.8</v>
      </c>
      <c r="F2970">
        <v>441.65999999999997</v>
      </c>
      <c r="G2970">
        <v>441.65999999999997</v>
      </c>
      <c r="H2970" t="s">
        <v>7219</v>
      </c>
      <c r="I2970" t="s">
        <v>4</v>
      </c>
    </row>
    <row r="2971" spans="1:9" x14ac:dyDescent="0.25">
      <c r="A2971">
        <v>7401</v>
      </c>
      <c r="B2971" t="s">
        <v>3390</v>
      </c>
      <c r="C2971" t="s">
        <v>6542</v>
      </c>
      <c r="D2971">
        <v>497.2</v>
      </c>
      <c r="E2971">
        <v>497.2</v>
      </c>
      <c r="F2971">
        <v>254.22</v>
      </c>
      <c r="G2971">
        <v>254.22</v>
      </c>
      <c r="H2971" t="s">
        <v>7219</v>
      </c>
      <c r="I2971" t="s">
        <v>4</v>
      </c>
    </row>
    <row r="2972" spans="1:9" x14ac:dyDescent="0.25">
      <c r="A2972">
        <v>7401</v>
      </c>
      <c r="B2972" t="s">
        <v>3391</v>
      </c>
      <c r="C2972" t="s">
        <v>6543</v>
      </c>
      <c r="D2972">
        <v>219.8</v>
      </c>
      <c r="E2972">
        <v>984.5</v>
      </c>
      <c r="F2972">
        <v>112.39</v>
      </c>
      <c r="G2972">
        <v>503.37</v>
      </c>
      <c r="H2972" t="s">
        <v>7219</v>
      </c>
      <c r="I2972" t="s">
        <v>4</v>
      </c>
    </row>
    <row r="2973" spans="1:9" x14ac:dyDescent="0.25">
      <c r="A2973">
        <v>7401</v>
      </c>
      <c r="B2973" t="s">
        <v>3392</v>
      </c>
      <c r="C2973" t="s">
        <v>6544</v>
      </c>
      <c r="D2973">
        <v>203.5</v>
      </c>
      <c r="E2973">
        <v>203.5</v>
      </c>
      <c r="F2973">
        <v>104.05000000000001</v>
      </c>
      <c r="G2973">
        <v>104.05000000000001</v>
      </c>
      <c r="H2973" t="s">
        <v>7219</v>
      </c>
      <c r="I2973" t="s">
        <v>4</v>
      </c>
    </row>
    <row r="2974" spans="1:9" x14ac:dyDescent="0.25">
      <c r="A2974">
        <v>7402</v>
      </c>
      <c r="B2974" t="s">
        <v>3393</v>
      </c>
      <c r="C2974" t="s">
        <v>3394</v>
      </c>
      <c r="D2974">
        <v>1363.3</v>
      </c>
      <c r="E2974">
        <v>2448.1</v>
      </c>
      <c r="F2974">
        <v>697.05</v>
      </c>
      <c r="G2974">
        <v>1251.7</v>
      </c>
      <c r="H2974" t="s">
        <v>7220</v>
      </c>
      <c r="I2974" t="s">
        <v>4</v>
      </c>
    </row>
    <row r="2975" spans="1:9" x14ac:dyDescent="0.25">
      <c r="A2975">
        <v>7402</v>
      </c>
      <c r="B2975" t="s">
        <v>3395</v>
      </c>
      <c r="C2975" t="s">
        <v>6545</v>
      </c>
      <c r="D2975">
        <v>1044</v>
      </c>
      <c r="E2975">
        <v>1044</v>
      </c>
      <c r="F2975">
        <v>533.79</v>
      </c>
      <c r="G2975">
        <v>533.79</v>
      </c>
      <c r="H2975" t="s">
        <v>7220</v>
      </c>
      <c r="I2975" t="s">
        <v>4</v>
      </c>
    </row>
    <row r="2976" spans="1:9" x14ac:dyDescent="0.25">
      <c r="A2976">
        <v>7402</v>
      </c>
      <c r="B2976" t="s">
        <v>3396</v>
      </c>
      <c r="C2976" t="s">
        <v>3397</v>
      </c>
      <c r="D2976">
        <v>974.3</v>
      </c>
      <c r="E2976">
        <v>974.3</v>
      </c>
      <c r="F2976">
        <v>498.15999999999997</v>
      </c>
      <c r="G2976">
        <v>498.15999999999997</v>
      </c>
      <c r="H2976" t="s">
        <v>7220</v>
      </c>
      <c r="I2976" t="s">
        <v>4</v>
      </c>
    </row>
    <row r="2977" spans="1:9" x14ac:dyDescent="0.25">
      <c r="A2977">
        <v>7402</v>
      </c>
      <c r="B2977" t="s">
        <v>3398</v>
      </c>
      <c r="C2977" t="s">
        <v>6546</v>
      </c>
      <c r="D2977">
        <v>745.6</v>
      </c>
      <c r="E2977">
        <v>1338.9</v>
      </c>
      <c r="F2977">
        <v>381.21999999999997</v>
      </c>
      <c r="G2977">
        <v>684.56999999999994</v>
      </c>
      <c r="H2977" t="s">
        <v>7220</v>
      </c>
      <c r="I2977" t="s">
        <v>4</v>
      </c>
    </row>
    <row r="2978" spans="1:9" x14ac:dyDescent="0.25">
      <c r="A2978">
        <v>7402</v>
      </c>
      <c r="B2978" t="s">
        <v>3399</v>
      </c>
      <c r="C2978" t="s">
        <v>6547</v>
      </c>
      <c r="D2978">
        <v>530.20000000000005</v>
      </c>
      <c r="E2978">
        <v>530.20000000000005</v>
      </c>
      <c r="F2978">
        <v>271.08999999999997</v>
      </c>
      <c r="G2978">
        <v>271.08999999999997</v>
      </c>
      <c r="H2978" t="s">
        <v>7220</v>
      </c>
      <c r="I2978" t="s">
        <v>4</v>
      </c>
    </row>
    <row r="2979" spans="1:9" x14ac:dyDescent="0.25">
      <c r="A2979">
        <v>7402</v>
      </c>
      <c r="B2979" t="s">
        <v>3400</v>
      </c>
      <c r="C2979" t="s">
        <v>6548</v>
      </c>
      <c r="D2979">
        <v>518</v>
      </c>
      <c r="E2979">
        <v>518</v>
      </c>
      <c r="F2979">
        <v>264.84999999999997</v>
      </c>
      <c r="G2979">
        <v>264.84999999999997</v>
      </c>
      <c r="H2979" t="s">
        <v>7220</v>
      </c>
      <c r="I2979" t="s">
        <v>4</v>
      </c>
    </row>
    <row r="2980" spans="1:9" x14ac:dyDescent="0.25">
      <c r="A2980">
        <v>7402</v>
      </c>
      <c r="B2980" t="s">
        <v>3401</v>
      </c>
      <c r="C2980" t="s">
        <v>3402</v>
      </c>
      <c r="D2980">
        <v>511.9</v>
      </c>
      <c r="E2980">
        <v>511.9</v>
      </c>
      <c r="F2980">
        <v>261.74</v>
      </c>
      <c r="G2980">
        <v>261.74</v>
      </c>
      <c r="H2980" t="s">
        <v>7220</v>
      </c>
      <c r="I2980" t="s">
        <v>4</v>
      </c>
    </row>
    <row r="2981" spans="1:9" x14ac:dyDescent="0.25">
      <c r="A2981">
        <v>7402</v>
      </c>
      <c r="B2981" t="s">
        <v>3403</v>
      </c>
      <c r="C2981" t="s">
        <v>6549</v>
      </c>
      <c r="D2981">
        <v>480</v>
      </c>
      <c r="E2981">
        <v>480</v>
      </c>
      <c r="F2981">
        <v>245.42999999999998</v>
      </c>
      <c r="G2981">
        <v>245.42999999999998</v>
      </c>
      <c r="H2981" t="s">
        <v>7220</v>
      </c>
      <c r="I2981" t="s">
        <v>4</v>
      </c>
    </row>
    <row r="2982" spans="1:9" x14ac:dyDescent="0.25">
      <c r="A2982">
        <v>7402</v>
      </c>
      <c r="B2982" t="s">
        <v>3404</v>
      </c>
      <c r="C2982" t="s">
        <v>6550</v>
      </c>
      <c r="D2982">
        <v>463</v>
      </c>
      <c r="E2982">
        <v>463</v>
      </c>
      <c r="F2982">
        <v>236.73</v>
      </c>
      <c r="G2982">
        <v>236.73</v>
      </c>
      <c r="H2982" t="s">
        <v>7220</v>
      </c>
      <c r="I2982" t="s">
        <v>4</v>
      </c>
    </row>
    <row r="2983" spans="1:9" x14ac:dyDescent="0.25">
      <c r="A2983">
        <v>7402</v>
      </c>
      <c r="B2983" t="s">
        <v>3405</v>
      </c>
      <c r="C2983" t="s">
        <v>3406</v>
      </c>
      <c r="D2983">
        <v>374.4</v>
      </c>
      <c r="E2983">
        <v>374.4</v>
      </c>
      <c r="F2983">
        <v>191.42999999999998</v>
      </c>
      <c r="G2983">
        <v>191.42999999999998</v>
      </c>
      <c r="H2983" t="s">
        <v>7220</v>
      </c>
      <c r="I2983" t="s">
        <v>4</v>
      </c>
    </row>
    <row r="2984" spans="1:9" x14ac:dyDescent="0.25">
      <c r="A2984">
        <v>7402</v>
      </c>
      <c r="B2984" t="s">
        <v>3407</v>
      </c>
      <c r="C2984" t="s">
        <v>6551</v>
      </c>
      <c r="D2984">
        <v>329.7</v>
      </c>
      <c r="E2984">
        <v>591.79999999999995</v>
      </c>
      <c r="F2984">
        <v>168.57999999999998</v>
      </c>
      <c r="G2984">
        <v>302.58999999999997</v>
      </c>
      <c r="H2984" t="s">
        <v>7220</v>
      </c>
      <c r="I2984" t="s">
        <v>4</v>
      </c>
    </row>
    <row r="2985" spans="1:9" x14ac:dyDescent="0.25">
      <c r="A2985">
        <v>7402</v>
      </c>
      <c r="B2985" t="s">
        <v>3408</v>
      </c>
      <c r="C2985" t="s">
        <v>3409</v>
      </c>
      <c r="D2985">
        <v>305</v>
      </c>
      <c r="E2985">
        <v>305</v>
      </c>
      <c r="F2985">
        <v>155.94999999999999</v>
      </c>
      <c r="G2985">
        <v>155.94999999999999</v>
      </c>
      <c r="H2985" t="s">
        <v>7220</v>
      </c>
      <c r="I2985" t="s">
        <v>4</v>
      </c>
    </row>
    <row r="2986" spans="1:9" x14ac:dyDescent="0.25">
      <c r="A2986">
        <v>7402</v>
      </c>
      <c r="B2986" t="s">
        <v>3410</v>
      </c>
      <c r="C2986" t="s">
        <v>6552</v>
      </c>
      <c r="D2986">
        <v>303.8</v>
      </c>
      <c r="E2986">
        <v>303.8</v>
      </c>
      <c r="F2986">
        <v>155.34</v>
      </c>
      <c r="G2986">
        <v>155.34</v>
      </c>
      <c r="H2986" t="s">
        <v>7220</v>
      </c>
      <c r="I2986" t="s">
        <v>4</v>
      </c>
    </row>
    <row r="2987" spans="1:9" x14ac:dyDescent="0.25">
      <c r="A2987">
        <v>7402</v>
      </c>
      <c r="B2987" t="s">
        <v>3411</v>
      </c>
      <c r="C2987" t="s">
        <v>6553</v>
      </c>
      <c r="D2987">
        <v>208.1</v>
      </c>
      <c r="E2987">
        <v>208.1</v>
      </c>
      <c r="F2987">
        <v>106.4</v>
      </c>
      <c r="G2987">
        <v>106.4</v>
      </c>
      <c r="H2987" t="s">
        <v>7220</v>
      </c>
      <c r="I2987" t="s">
        <v>4</v>
      </c>
    </row>
    <row r="2988" spans="1:9" x14ac:dyDescent="0.25">
      <c r="A2988">
        <v>7402</v>
      </c>
      <c r="B2988" t="s">
        <v>3412</v>
      </c>
      <c r="C2988" t="s">
        <v>3413</v>
      </c>
      <c r="D2988">
        <v>190.6</v>
      </c>
      <c r="E2988">
        <v>190.6</v>
      </c>
      <c r="F2988">
        <v>97.460000000000008</v>
      </c>
      <c r="G2988">
        <v>97.460000000000008</v>
      </c>
      <c r="H2988" t="s">
        <v>7220</v>
      </c>
      <c r="I2988" t="s">
        <v>4</v>
      </c>
    </row>
    <row r="2989" spans="1:9" x14ac:dyDescent="0.25">
      <c r="A2989">
        <v>7402</v>
      </c>
      <c r="B2989" t="s">
        <v>3414</v>
      </c>
      <c r="C2989" t="s">
        <v>6554</v>
      </c>
      <c r="D2989">
        <v>160</v>
      </c>
      <c r="E2989">
        <v>160</v>
      </c>
      <c r="F2989">
        <v>81.81</v>
      </c>
      <c r="G2989">
        <v>81.81</v>
      </c>
      <c r="H2989" t="s">
        <v>7220</v>
      </c>
      <c r="I2989" t="s">
        <v>4</v>
      </c>
    </row>
    <row r="2990" spans="1:9" x14ac:dyDescent="0.25">
      <c r="A2990">
        <v>7402</v>
      </c>
      <c r="B2990" t="s">
        <v>3415</v>
      </c>
      <c r="C2990" t="s">
        <v>6555</v>
      </c>
      <c r="D2990">
        <v>147.5</v>
      </c>
      <c r="E2990">
        <v>147.5</v>
      </c>
      <c r="F2990">
        <v>75.42</v>
      </c>
      <c r="G2990">
        <v>75.42</v>
      </c>
      <c r="H2990" t="s">
        <v>7220</v>
      </c>
      <c r="I2990" t="s">
        <v>4</v>
      </c>
    </row>
    <row r="2991" spans="1:9" x14ac:dyDescent="0.25">
      <c r="A2991">
        <v>7402</v>
      </c>
      <c r="B2991" t="s">
        <v>3416</v>
      </c>
      <c r="C2991" t="s">
        <v>6556</v>
      </c>
      <c r="D2991">
        <v>85</v>
      </c>
      <c r="E2991">
        <v>152.69999999999999</v>
      </c>
      <c r="F2991">
        <v>43.46</v>
      </c>
      <c r="G2991">
        <v>78.08</v>
      </c>
      <c r="H2991" t="s">
        <v>7220</v>
      </c>
      <c r="I2991" t="s">
        <v>4</v>
      </c>
    </row>
    <row r="2992" spans="1:9" x14ac:dyDescent="0.25">
      <c r="A2992">
        <v>7402</v>
      </c>
      <c r="B2992" t="s">
        <v>3417</v>
      </c>
      <c r="C2992" t="s">
        <v>6557</v>
      </c>
      <c r="D2992">
        <v>61.6</v>
      </c>
      <c r="E2992">
        <v>110.6</v>
      </c>
      <c r="F2992">
        <v>31.5</v>
      </c>
      <c r="G2992">
        <v>56.55</v>
      </c>
      <c r="H2992" t="s">
        <v>7220</v>
      </c>
      <c r="I2992" t="s">
        <v>4</v>
      </c>
    </row>
    <row r="2993" spans="1:9" x14ac:dyDescent="0.25">
      <c r="A2993">
        <v>7402</v>
      </c>
      <c r="B2993" t="s">
        <v>3418</v>
      </c>
      <c r="C2993" t="s">
        <v>6558</v>
      </c>
      <c r="D2993">
        <v>0</v>
      </c>
      <c r="E2993">
        <v>369.9</v>
      </c>
      <c r="F2993">
        <v>0</v>
      </c>
      <c r="G2993">
        <v>189.13</v>
      </c>
      <c r="H2993" t="s">
        <v>7220</v>
      </c>
      <c r="I2993" t="s">
        <v>7</v>
      </c>
    </row>
    <row r="2994" spans="1:9" x14ac:dyDescent="0.25">
      <c r="A2994">
        <v>7403</v>
      </c>
      <c r="B2994" t="s">
        <v>3419</v>
      </c>
      <c r="C2994" t="s">
        <v>6559</v>
      </c>
      <c r="D2994">
        <v>6692</v>
      </c>
      <c r="E2994">
        <v>12019</v>
      </c>
      <c r="F2994">
        <v>3421.57</v>
      </c>
      <c r="G2994">
        <v>6145.22</v>
      </c>
      <c r="H2994" t="s">
        <v>7221</v>
      </c>
      <c r="I2994" t="s">
        <v>11</v>
      </c>
    </row>
    <row r="2995" spans="1:9" x14ac:dyDescent="0.25">
      <c r="A2995">
        <v>7403</v>
      </c>
      <c r="B2995" t="s">
        <v>3420</v>
      </c>
      <c r="C2995" t="s">
        <v>6560</v>
      </c>
      <c r="D2995">
        <v>2476</v>
      </c>
      <c r="E2995">
        <v>4425</v>
      </c>
      <c r="F2995">
        <v>1265.96</v>
      </c>
      <c r="G2995">
        <v>2262.4700000000003</v>
      </c>
      <c r="H2995" t="s">
        <v>7221</v>
      </c>
      <c r="I2995" t="s">
        <v>11</v>
      </c>
    </row>
    <row r="2996" spans="1:9" x14ac:dyDescent="0.25">
      <c r="A2996">
        <v>7403</v>
      </c>
      <c r="B2996" t="s">
        <v>3421</v>
      </c>
      <c r="C2996" t="s">
        <v>6561</v>
      </c>
      <c r="D2996">
        <v>1477.3</v>
      </c>
      <c r="E2996">
        <v>1477.3</v>
      </c>
      <c r="F2996">
        <v>755.34</v>
      </c>
      <c r="G2996">
        <v>755.34</v>
      </c>
      <c r="H2996" t="s">
        <v>7221</v>
      </c>
      <c r="I2996" t="s">
        <v>17</v>
      </c>
    </row>
    <row r="2997" spans="1:9" x14ac:dyDescent="0.25">
      <c r="A2997">
        <v>7403</v>
      </c>
      <c r="B2997" t="s">
        <v>3422</v>
      </c>
      <c r="C2997" t="s">
        <v>6562</v>
      </c>
      <c r="D2997">
        <v>1125.0999999999999</v>
      </c>
      <c r="E2997">
        <v>1125.0999999999999</v>
      </c>
      <c r="F2997">
        <v>575.26</v>
      </c>
      <c r="G2997">
        <v>575.26</v>
      </c>
      <c r="H2997" t="s">
        <v>7221</v>
      </c>
      <c r="I2997" t="s">
        <v>17</v>
      </c>
    </row>
    <row r="2998" spans="1:9" x14ac:dyDescent="0.25">
      <c r="A2998">
        <v>7403</v>
      </c>
      <c r="B2998" t="s">
        <v>3423</v>
      </c>
      <c r="C2998" t="s">
        <v>6563</v>
      </c>
      <c r="D2998">
        <v>914.4</v>
      </c>
      <c r="E2998">
        <v>914.4</v>
      </c>
      <c r="F2998">
        <v>467.53</v>
      </c>
      <c r="G2998">
        <v>467.53</v>
      </c>
      <c r="H2998" t="s">
        <v>7221</v>
      </c>
      <c r="I2998" t="s">
        <v>17</v>
      </c>
    </row>
    <row r="2999" spans="1:9" x14ac:dyDescent="0.25">
      <c r="A2999">
        <v>7403</v>
      </c>
      <c r="B2999" t="s">
        <v>3424</v>
      </c>
      <c r="C2999" t="s">
        <v>6564</v>
      </c>
      <c r="D2999">
        <v>778</v>
      </c>
      <c r="E2999">
        <v>1380</v>
      </c>
      <c r="F2999">
        <v>397.78999999999996</v>
      </c>
      <c r="G2999">
        <v>705.59</v>
      </c>
      <c r="H2999" t="s">
        <v>7221</v>
      </c>
      <c r="I2999" t="s">
        <v>4</v>
      </c>
    </row>
    <row r="3000" spans="1:9" x14ac:dyDescent="0.25">
      <c r="A3000">
        <v>7403</v>
      </c>
      <c r="B3000" t="s">
        <v>3425</v>
      </c>
      <c r="C3000" t="s">
        <v>6565</v>
      </c>
      <c r="D3000">
        <v>465</v>
      </c>
      <c r="E3000">
        <v>465</v>
      </c>
      <c r="F3000">
        <v>237.76</v>
      </c>
      <c r="G3000">
        <v>237.76</v>
      </c>
      <c r="H3000" t="s">
        <v>7221</v>
      </c>
      <c r="I3000" t="s">
        <v>4</v>
      </c>
    </row>
    <row r="3001" spans="1:9" x14ac:dyDescent="0.25">
      <c r="A3001">
        <v>7403</v>
      </c>
      <c r="B3001" t="s">
        <v>3426</v>
      </c>
      <c r="C3001" t="s">
        <v>6566</v>
      </c>
      <c r="D3001">
        <v>405.9</v>
      </c>
      <c r="E3001">
        <v>726</v>
      </c>
      <c r="F3001">
        <v>207.54</v>
      </c>
      <c r="G3001">
        <v>371.2</v>
      </c>
      <c r="H3001" t="s">
        <v>7221</v>
      </c>
      <c r="I3001" t="s">
        <v>17</v>
      </c>
    </row>
    <row r="3002" spans="1:9" x14ac:dyDescent="0.25">
      <c r="A3002">
        <v>7403</v>
      </c>
      <c r="B3002" t="s">
        <v>3427</v>
      </c>
      <c r="C3002" t="s">
        <v>6567</v>
      </c>
      <c r="D3002">
        <v>254</v>
      </c>
      <c r="E3002">
        <v>1000</v>
      </c>
      <c r="F3002">
        <v>129.87</v>
      </c>
      <c r="G3002">
        <v>511.3</v>
      </c>
      <c r="H3002" t="s">
        <v>7221</v>
      </c>
      <c r="I3002" t="s">
        <v>4</v>
      </c>
    </row>
    <row r="3003" spans="1:9" x14ac:dyDescent="0.25">
      <c r="A3003">
        <v>7403</v>
      </c>
      <c r="B3003" t="s">
        <v>3428</v>
      </c>
      <c r="C3003" t="s">
        <v>6568</v>
      </c>
      <c r="D3003">
        <v>99</v>
      </c>
      <c r="E3003">
        <v>99</v>
      </c>
      <c r="F3003">
        <v>50.62</v>
      </c>
      <c r="G3003">
        <v>50.62</v>
      </c>
      <c r="H3003" t="s">
        <v>7221</v>
      </c>
      <c r="I3003" t="s">
        <v>11</v>
      </c>
    </row>
    <row r="3004" spans="1:9" x14ac:dyDescent="0.25">
      <c r="A3004">
        <v>7403</v>
      </c>
      <c r="B3004" t="s">
        <v>3429</v>
      </c>
      <c r="C3004" t="s">
        <v>6569</v>
      </c>
      <c r="D3004">
        <v>91</v>
      </c>
      <c r="E3004">
        <v>330</v>
      </c>
      <c r="F3004">
        <v>46.53</v>
      </c>
      <c r="G3004">
        <v>168.73</v>
      </c>
      <c r="H3004" t="s">
        <v>7221</v>
      </c>
      <c r="I3004" t="s">
        <v>4</v>
      </c>
    </row>
    <row r="3005" spans="1:9" x14ac:dyDescent="0.25">
      <c r="A3005">
        <v>7403</v>
      </c>
      <c r="B3005" t="s">
        <v>3430</v>
      </c>
      <c r="C3005" t="s">
        <v>6570</v>
      </c>
      <c r="D3005">
        <v>55.2</v>
      </c>
      <c r="E3005">
        <v>213</v>
      </c>
      <c r="F3005">
        <v>28.23</v>
      </c>
      <c r="G3005">
        <v>108.91000000000001</v>
      </c>
      <c r="H3005" t="s">
        <v>7221</v>
      </c>
      <c r="I3005" t="s">
        <v>4</v>
      </c>
    </row>
    <row r="3006" spans="1:9" x14ac:dyDescent="0.25">
      <c r="A3006">
        <v>7403</v>
      </c>
      <c r="B3006" t="s">
        <v>3431</v>
      </c>
      <c r="C3006" t="s">
        <v>6571</v>
      </c>
      <c r="D3006">
        <v>0</v>
      </c>
      <c r="E3006">
        <v>7802</v>
      </c>
      <c r="F3006">
        <v>0</v>
      </c>
      <c r="G3006">
        <v>3989.1000000000004</v>
      </c>
      <c r="H3006" t="s">
        <v>7221</v>
      </c>
      <c r="I3006" t="s">
        <v>7</v>
      </c>
    </row>
    <row r="3007" spans="1:9" x14ac:dyDescent="0.25">
      <c r="A3007">
        <v>7403</v>
      </c>
      <c r="B3007" t="s">
        <v>3432</v>
      </c>
      <c r="C3007" t="s">
        <v>6572</v>
      </c>
      <c r="D3007">
        <v>0</v>
      </c>
      <c r="E3007">
        <v>3992</v>
      </c>
      <c r="F3007">
        <v>0</v>
      </c>
      <c r="G3007">
        <v>2041.08</v>
      </c>
      <c r="H3007" t="s">
        <v>7221</v>
      </c>
      <c r="I3007" t="s">
        <v>68</v>
      </c>
    </row>
    <row r="3008" spans="1:9" x14ac:dyDescent="0.25">
      <c r="A3008">
        <v>7404</v>
      </c>
      <c r="B3008" t="s">
        <v>3433</v>
      </c>
      <c r="C3008" t="s">
        <v>6573</v>
      </c>
      <c r="D3008">
        <v>6021.6</v>
      </c>
      <c r="E3008">
        <v>6021.6</v>
      </c>
      <c r="F3008">
        <v>3078.8</v>
      </c>
      <c r="G3008">
        <v>3078.8</v>
      </c>
      <c r="H3008" t="s">
        <v>7222</v>
      </c>
      <c r="I3008" t="s">
        <v>17</v>
      </c>
    </row>
    <row r="3009" spans="1:9" x14ac:dyDescent="0.25">
      <c r="A3009">
        <v>7404</v>
      </c>
      <c r="B3009" t="s">
        <v>3434</v>
      </c>
      <c r="C3009" t="s">
        <v>6574</v>
      </c>
      <c r="D3009">
        <v>5000</v>
      </c>
      <c r="E3009">
        <v>5000</v>
      </c>
      <c r="F3009">
        <v>2556.46</v>
      </c>
      <c r="G3009">
        <v>2556.46</v>
      </c>
      <c r="H3009" t="s">
        <v>7222</v>
      </c>
      <c r="I3009" t="s">
        <v>11</v>
      </c>
    </row>
    <row r="3010" spans="1:9" x14ac:dyDescent="0.25">
      <c r="A3010">
        <v>7404</v>
      </c>
      <c r="B3010" t="s">
        <v>3435</v>
      </c>
      <c r="C3010" t="s">
        <v>6575</v>
      </c>
      <c r="D3010">
        <v>4500</v>
      </c>
      <c r="E3010">
        <v>4500</v>
      </c>
      <c r="F3010">
        <v>2300.8200000000002</v>
      </c>
      <c r="G3010">
        <v>2300.8200000000002</v>
      </c>
      <c r="H3010" t="s">
        <v>7222</v>
      </c>
      <c r="I3010" t="s">
        <v>11</v>
      </c>
    </row>
    <row r="3011" spans="1:9" x14ac:dyDescent="0.25">
      <c r="A3011">
        <v>7404</v>
      </c>
      <c r="B3011" t="s">
        <v>3436</v>
      </c>
      <c r="C3011" t="s">
        <v>3437</v>
      </c>
      <c r="D3011">
        <v>3849.7</v>
      </c>
      <c r="E3011">
        <v>3849.7</v>
      </c>
      <c r="F3011">
        <v>1968.33</v>
      </c>
      <c r="G3011">
        <v>1968.33</v>
      </c>
      <c r="H3011" t="s">
        <v>7222</v>
      </c>
      <c r="I3011" t="s">
        <v>4</v>
      </c>
    </row>
    <row r="3012" spans="1:9" x14ac:dyDescent="0.25">
      <c r="A3012">
        <v>7404</v>
      </c>
      <c r="B3012" t="s">
        <v>3438</v>
      </c>
      <c r="C3012" t="s">
        <v>6576</v>
      </c>
      <c r="D3012">
        <v>3812</v>
      </c>
      <c r="E3012">
        <v>17930.7</v>
      </c>
      <c r="F3012">
        <v>1949.05</v>
      </c>
      <c r="G3012">
        <v>9167.83</v>
      </c>
      <c r="H3012" t="s">
        <v>7222</v>
      </c>
      <c r="I3012" t="s">
        <v>68</v>
      </c>
    </row>
    <row r="3013" spans="1:9" x14ac:dyDescent="0.25">
      <c r="A3013">
        <v>7404</v>
      </c>
      <c r="B3013" t="s">
        <v>3439</v>
      </c>
      <c r="C3013" t="s">
        <v>6577</v>
      </c>
      <c r="D3013">
        <v>3266.8</v>
      </c>
      <c r="E3013">
        <v>3266.8</v>
      </c>
      <c r="F3013">
        <v>1670.29</v>
      </c>
      <c r="G3013">
        <v>1670.29</v>
      </c>
      <c r="H3013" t="s">
        <v>7222</v>
      </c>
      <c r="I3013" t="s">
        <v>11</v>
      </c>
    </row>
    <row r="3014" spans="1:9" x14ac:dyDescent="0.25">
      <c r="A3014">
        <v>7404</v>
      </c>
      <c r="B3014" t="s">
        <v>3440</v>
      </c>
      <c r="C3014" t="s">
        <v>6578</v>
      </c>
      <c r="D3014">
        <v>2825.3</v>
      </c>
      <c r="E3014">
        <v>2825.3</v>
      </c>
      <c r="F3014">
        <v>1444.56</v>
      </c>
      <c r="G3014">
        <v>1444.56</v>
      </c>
      <c r="H3014" t="s">
        <v>7222</v>
      </c>
      <c r="I3014" t="s">
        <v>11</v>
      </c>
    </row>
    <row r="3015" spans="1:9" x14ac:dyDescent="0.25">
      <c r="A3015">
        <v>7404</v>
      </c>
      <c r="B3015" t="s">
        <v>3441</v>
      </c>
      <c r="C3015" t="s">
        <v>6579</v>
      </c>
      <c r="D3015">
        <v>724.6</v>
      </c>
      <c r="E3015">
        <v>1317.5</v>
      </c>
      <c r="F3015">
        <v>370.49</v>
      </c>
      <c r="G3015">
        <v>673.63</v>
      </c>
      <c r="H3015" t="s">
        <v>7222</v>
      </c>
      <c r="I3015" t="s">
        <v>7</v>
      </c>
    </row>
    <row r="3016" spans="1:9" x14ac:dyDescent="0.25">
      <c r="A3016">
        <v>7405</v>
      </c>
      <c r="B3016" t="s">
        <v>3442</v>
      </c>
      <c r="C3016" t="s">
        <v>6580</v>
      </c>
      <c r="D3016">
        <v>3761.4</v>
      </c>
      <c r="E3016">
        <v>4179.3</v>
      </c>
      <c r="F3016">
        <v>1923.18</v>
      </c>
      <c r="G3016">
        <v>2136.8500000000004</v>
      </c>
      <c r="H3016" t="s">
        <v>7223</v>
      </c>
      <c r="I3016" t="s">
        <v>17</v>
      </c>
    </row>
    <row r="3017" spans="1:9" x14ac:dyDescent="0.25">
      <c r="A3017">
        <v>7405</v>
      </c>
      <c r="B3017" t="s">
        <v>3443</v>
      </c>
      <c r="C3017" t="s">
        <v>6581</v>
      </c>
      <c r="D3017">
        <v>2172</v>
      </c>
      <c r="E3017">
        <v>4234.6000000000004</v>
      </c>
      <c r="F3017">
        <v>1110.53</v>
      </c>
      <c r="G3017">
        <v>2165.1200000000003</v>
      </c>
      <c r="H3017" t="s">
        <v>7223</v>
      </c>
      <c r="I3017" t="s">
        <v>4</v>
      </c>
    </row>
    <row r="3018" spans="1:9" x14ac:dyDescent="0.25">
      <c r="A3018">
        <v>7405</v>
      </c>
      <c r="B3018" t="s">
        <v>3444</v>
      </c>
      <c r="C3018" t="s">
        <v>6582</v>
      </c>
      <c r="D3018">
        <v>566</v>
      </c>
      <c r="E3018">
        <v>4467.2</v>
      </c>
      <c r="F3018">
        <v>289.39999999999998</v>
      </c>
      <c r="G3018">
        <v>2284.0500000000002</v>
      </c>
      <c r="H3018" t="s">
        <v>7223</v>
      </c>
      <c r="I3018" t="s">
        <v>4</v>
      </c>
    </row>
    <row r="3019" spans="1:9" x14ac:dyDescent="0.25">
      <c r="A3019">
        <v>7405</v>
      </c>
      <c r="B3019" t="s">
        <v>3445</v>
      </c>
      <c r="C3019" t="s">
        <v>6583</v>
      </c>
      <c r="D3019">
        <v>557.6</v>
      </c>
      <c r="E3019">
        <v>4116.5</v>
      </c>
      <c r="F3019">
        <v>285.09999999999997</v>
      </c>
      <c r="G3019">
        <v>2104.7400000000002</v>
      </c>
      <c r="H3019" t="s">
        <v>7223</v>
      </c>
      <c r="I3019" t="s">
        <v>11</v>
      </c>
    </row>
    <row r="3020" spans="1:9" x14ac:dyDescent="0.25">
      <c r="A3020">
        <v>7405</v>
      </c>
      <c r="B3020" t="s">
        <v>3446</v>
      </c>
      <c r="C3020" t="s">
        <v>6584</v>
      </c>
      <c r="D3020">
        <v>545.6</v>
      </c>
      <c r="E3020">
        <v>2961</v>
      </c>
      <c r="F3020">
        <v>278.96999999999997</v>
      </c>
      <c r="G3020">
        <v>1513.94</v>
      </c>
      <c r="H3020" t="s">
        <v>7223</v>
      </c>
      <c r="I3020" t="s">
        <v>4</v>
      </c>
    </row>
    <row r="3021" spans="1:9" x14ac:dyDescent="0.25">
      <c r="A3021">
        <v>7405</v>
      </c>
      <c r="B3021" t="s">
        <v>3447</v>
      </c>
      <c r="C3021" t="s">
        <v>6585</v>
      </c>
      <c r="D3021">
        <v>544.4</v>
      </c>
      <c r="E3021">
        <v>3027.7</v>
      </c>
      <c r="F3021">
        <v>278.34999999999997</v>
      </c>
      <c r="G3021">
        <v>1548.04</v>
      </c>
      <c r="H3021" t="s">
        <v>7223</v>
      </c>
      <c r="I3021" t="s">
        <v>4</v>
      </c>
    </row>
    <row r="3022" spans="1:9" x14ac:dyDescent="0.25">
      <c r="A3022">
        <v>7405</v>
      </c>
      <c r="B3022" t="s">
        <v>3448</v>
      </c>
      <c r="C3022" t="s">
        <v>6586</v>
      </c>
      <c r="D3022">
        <v>500</v>
      </c>
      <c r="E3022">
        <v>8455.7999999999993</v>
      </c>
      <c r="F3022">
        <v>255.64999999999998</v>
      </c>
      <c r="G3022">
        <v>4323.3900000000003</v>
      </c>
      <c r="H3022" t="s">
        <v>7223</v>
      </c>
      <c r="I3022" t="s">
        <v>17</v>
      </c>
    </row>
    <row r="3023" spans="1:9" x14ac:dyDescent="0.25">
      <c r="A3023">
        <v>7405</v>
      </c>
      <c r="B3023" t="s">
        <v>3449</v>
      </c>
      <c r="C3023" t="s">
        <v>6587</v>
      </c>
      <c r="D3023">
        <v>432.8</v>
      </c>
      <c r="E3023">
        <v>432.8</v>
      </c>
      <c r="F3023">
        <v>221.29</v>
      </c>
      <c r="G3023">
        <v>221.29</v>
      </c>
      <c r="H3023" t="s">
        <v>7223</v>
      </c>
      <c r="I3023" t="s">
        <v>4</v>
      </c>
    </row>
    <row r="3024" spans="1:9" x14ac:dyDescent="0.25">
      <c r="A3024">
        <v>7405</v>
      </c>
      <c r="B3024" t="s">
        <v>3450</v>
      </c>
      <c r="C3024" t="s">
        <v>6588</v>
      </c>
      <c r="D3024">
        <v>281.3</v>
      </c>
      <c r="E3024">
        <v>1455</v>
      </c>
      <c r="F3024">
        <v>143.82999999999998</v>
      </c>
      <c r="G3024">
        <v>743.93</v>
      </c>
      <c r="H3024" t="s">
        <v>7223</v>
      </c>
      <c r="I3024" t="s">
        <v>4</v>
      </c>
    </row>
    <row r="3025" spans="1:9" x14ac:dyDescent="0.25">
      <c r="A3025">
        <v>7405</v>
      </c>
      <c r="B3025" t="s">
        <v>3451</v>
      </c>
      <c r="C3025" t="s">
        <v>6589</v>
      </c>
      <c r="D3025">
        <v>211.6</v>
      </c>
      <c r="E3025">
        <v>1098.9000000000001</v>
      </c>
      <c r="F3025">
        <v>108.19000000000001</v>
      </c>
      <c r="G3025">
        <v>561.86</v>
      </c>
      <c r="H3025" t="s">
        <v>7223</v>
      </c>
      <c r="I3025" t="s">
        <v>4</v>
      </c>
    </row>
    <row r="3026" spans="1:9" x14ac:dyDescent="0.25">
      <c r="A3026">
        <v>7405</v>
      </c>
      <c r="B3026" t="s">
        <v>3452</v>
      </c>
      <c r="C3026" t="s">
        <v>6590</v>
      </c>
      <c r="D3026">
        <v>188.1</v>
      </c>
      <c r="E3026">
        <v>188.1</v>
      </c>
      <c r="F3026">
        <v>96.18</v>
      </c>
      <c r="G3026">
        <v>96.18</v>
      </c>
      <c r="H3026" t="s">
        <v>7223</v>
      </c>
      <c r="I3026" t="s">
        <v>4</v>
      </c>
    </row>
    <row r="3027" spans="1:9" x14ac:dyDescent="0.25">
      <c r="A3027">
        <v>7405</v>
      </c>
      <c r="B3027" t="s">
        <v>3453</v>
      </c>
      <c r="C3027" t="s">
        <v>6591</v>
      </c>
      <c r="D3027">
        <v>186.1</v>
      </c>
      <c r="E3027">
        <v>186.1</v>
      </c>
      <c r="F3027">
        <v>95.160000000000011</v>
      </c>
      <c r="G3027">
        <v>95.160000000000011</v>
      </c>
      <c r="H3027" t="s">
        <v>7223</v>
      </c>
      <c r="I3027" t="s">
        <v>4</v>
      </c>
    </row>
    <row r="3028" spans="1:9" x14ac:dyDescent="0.25">
      <c r="A3028">
        <v>7406</v>
      </c>
      <c r="B3028" t="s">
        <v>3454</v>
      </c>
      <c r="C3028" t="s">
        <v>6592</v>
      </c>
      <c r="D3028">
        <v>2531.1</v>
      </c>
      <c r="E3028">
        <v>7921.3</v>
      </c>
      <c r="F3028">
        <v>1294.1400000000001</v>
      </c>
      <c r="G3028">
        <v>4050.1000000000004</v>
      </c>
      <c r="H3028" t="s">
        <v>7224</v>
      </c>
      <c r="I3028" t="s">
        <v>11</v>
      </c>
    </row>
    <row r="3029" spans="1:9" x14ac:dyDescent="0.25">
      <c r="A3029">
        <v>7406</v>
      </c>
      <c r="B3029" t="s">
        <v>3455</v>
      </c>
      <c r="C3029" t="s">
        <v>6593</v>
      </c>
      <c r="D3029">
        <v>1620.4</v>
      </c>
      <c r="E3029">
        <v>1620.4</v>
      </c>
      <c r="F3029">
        <v>828.5</v>
      </c>
      <c r="G3029">
        <v>828.5</v>
      </c>
      <c r="H3029" t="s">
        <v>7224</v>
      </c>
      <c r="I3029" t="s">
        <v>17</v>
      </c>
    </row>
    <row r="3030" spans="1:9" x14ac:dyDescent="0.25">
      <c r="A3030">
        <v>7406</v>
      </c>
      <c r="B3030" t="s">
        <v>3456</v>
      </c>
      <c r="C3030" t="s">
        <v>6594</v>
      </c>
      <c r="D3030">
        <v>849.6</v>
      </c>
      <c r="E3030">
        <v>849.6</v>
      </c>
      <c r="F3030">
        <v>434.4</v>
      </c>
      <c r="G3030">
        <v>434.4</v>
      </c>
      <c r="H3030" t="s">
        <v>7224</v>
      </c>
      <c r="I3030" t="s">
        <v>17</v>
      </c>
    </row>
    <row r="3031" spans="1:9" x14ac:dyDescent="0.25">
      <c r="A3031">
        <v>7406</v>
      </c>
      <c r="B3031" t="s">
        <v>3457</v>
      </c>
      <c r="C3031" t="s">
        <v>6595</v>
      </c>
      <c r="D3031">
        <v>628.5</v>
      </c>
      <c r="E3031">
        <v>2871.8</v>
      </c>
      <c r="F3031">
        <v>321.34999999999997</v>
      </c>
      <c r="G3031">
        <v>1468.33</v>
      </c>
      <c r="H3031" t="s">
        <v>7224</v>
      </c>
      <c r="I3031" t="s">
        <v>4</v>
      </c>
    </row>
    <row r="3032" spans="1:9" x14ac:dyDescent="0.25">
      <c r="A3032">
        <v>7406</v>
      </c>
      <c r="B3032" t="s">
        <v>3458</v>
      </c>
      <c r="C3032" t="s">
        <v>6596</v>
      </c>
      <c r="D3032">
        <v>318.39999999999998</v>
      </c>
      <c r="E3032">
        <v>358.3</v>
      </c>
      <c r="F3032">
        <v>162.79999999999998</v>
      </c>
      <c r="G3032">
        <v>183.2</v>
      </c>
      <c r="H3032" t="s">
        <v>7224</v>
      </c>
      <c r="I3032" t="s">
        <v>17</v>
      </c>
    </row>
    <row r="3033" spans="1:9" x14ac:dyDescent="0.25">
      <c r="A3033">
        <v>7406</v>
      </c>
      <c r="B3033" t="s">
        <v>3459</v>
      </c>
      <c r="C3033" t="s">
        <v>3460</v>
      </c>
      <c r="D3033">
        <v>52</v>
      </c>
      <c r="E3033">
        <v>3998.8</v>
      </c>
      <c r="F3033">
        <v>26.59</v>
      </c>
      <c r="G3033">
        <v>2044.56</v>
      </c>
      <c r="H3033" t="s">
        <v>7224</v>
      </c>
      <c r="I3033" t="s">
        <v>11</v>
      </c>
    </row>
    <row r="3034" spans="1:9" x14ac:dyDescent="0.25">
      <c r="A3034">
        <v>7406</v>
      </c>
      <c r="B3034" t="s">
        <v>3461</v>
      </c>
      <c r="C3034" t="s">
        <v>6597</v>
      </c>
      <c r="D3034">
        <v>0</v>
      </c>
      <c r="E3034">
        <v>3349.8</v>
      </c>
      <c r="F3034">
        <v>0</v>
      </c>
      <c r="G3034">
        <v>1712.73</v>
      </c>
      <c r="H3034" t="s">
        <v>7224</v>
      </c>
      <c r="I3034" t="s">
        <v>17</v>
      </c>
    </row>
    <row r="3035" spans="1:9" x14ac:dyDescent="0.25">
      <c r="A3035">
        <v>7407</v>
      </c>
      <c r="B3035" t="s">
        <v>3462</v>
      </c>
      <c r="C3035" t="s">
        <v>6598</v>
      </c>
      <c r="D3035">
        <v>2334</v>
      </c>
      <c r="E3035">
        <v>2639</v>
      </c>
      <c r="F3035">
        <v>1193.3599999999999</v>
      </c>
      <c r="G3035">
        <v>1349.3</v>
      </c>
      <c r="H3035" t="s">
        <v>7225</v>
      </c>
      <c r="I3035" t="s">
        <v>17</v>
      </c>
    </row>
    <row r="3036" spans="1:9" x14ac:dyDescent="0.25">
      <c r="A3036">
        <v>7407</v>
      </c>
      <c r="B3036" t="s">
        <v>3463</v>
      </c>
      <c r="C3036" t="s">
        <v>6599</v>
      </c>
      <c r="D3036">
        <v>2275.8000000000002</v>
      </c>
      <c r="E3036">
        <v>2574.9</v>
      </c>
      <c r="F3036">
        <v>1163.5999999999999</v>
      </c>
      <c r="G3036">
        <v>1316.53</v>
      </c>
      <c r="H3036" t="s">
        <v>7225</v>
      </c>
      <c r="I3036" t="s">
        <v>17</v>
      </c>
    </row>
    <row r="3037" spans="1:9" x14ac:dyDescent="0.25">
      <c r="A3037">
        <v>7407</v>
      </c>
      <c r="B3037" t="s">
        <v>3464</v>
      </c>
      <c r="C3037" t="s">
        <v>3465</v>
      </c>
      <c r="D3037">
        <v>780</v>
      </c>
      <c r="E3037">
        <v>780</v>
      </c>
      <c r="F3037">
        <v>398.81</v>
      </c>
      <c r="G3037">
        <v>398.81</v>
      </c>
      <c r="H3037" t="s">
        <v>7225</v>
      </c>
      <c r="I3037" t="s">
        <v>4</v>
      </c>
    </row>
    <row r="3038" spans="1:9" x14ac:dyDescent="0.25">
      <c r="A3038">
        <v>7407</v>
      </c>
      <c r="B3038" t="s">
        <v>3466</v>
      </c>
      <c r="C3038" t="s">
        <v>6600</v>
      </c>
      <c r="D3038">
        <v>431.4</v>
      </c>
      <c r="E3038">
        <v>431.4</v>
      </c>
      <c r="F3038">
        <v>220.57999999999998</v>
      </c>
      <c r="G3038">
        <v>220.57999999999998</v>
      </c>
      <c r="H3038" t="s">
        <v>7225</v>
      </c>
      <c r="I3038" t="s">
        <v>11</v>
      </c>
    </row>
    <row r="3039" spans="1:9" x14ac:dyDescent="0.25">
      <c r="A3039">
        <v>7407</v>
      </c>
      <c r="B3039" t="s">
        <v>3467</v>
      </c>
      <c r="C3039" t="s">
        <v>6601</v>
      </c>
      <c r="D3039">
        <v>59.2</v>
      </c>
      <c r="E3039">
        <v>59.2</v>
      </c>
      <c r="F3039">
        <v>30.270000000000003</v>
      </c>
      <c r="G3039">
        <v>30.270000000000003</v>
      </c>
      <c r="H3039" t="s">
        <v>7225</v>
      </c>
      <c r="I3039" t="s">
        <v>7</v>
      </c>
    </row>
    <row r="3040" spans="1:9" x14ac:dyDescent="0.25">
      <c r="A3040">
        <v>7407</v>
      </c>
      <c r="B3040" t="s">
        <v>3468</v>
      </c>
      <c r="C3040" t="s">
        <v>6602</v>
      </c>
      <c r="D3040">
        <v>0</v>
      </c>
      <c r="E3040">
        <v>3466.2</v>
      </c>
      <c r="F3040">
        <v>0</v>
      </c>
      <c r="G3040">
        <v>1772.24</v>
      </c>
      <c r="H3040" t="s">
        <v>7225</v>
      </c>
      <c r="I3040" t="s">
        <v>17</v>
      </c>
    </row>
    <row r="3041" spans="1:9" x14ac:dyDescent="0.25">
      <c r="A3041">
        <v>7407</v>
      </c>
      <c r="B3041" t="s">
        <v>3469</v>
      </c>
      <c r="C3041" t="s">
        <v>6603</v>
      </c>
      <c r="D3041">
        <v>0</v>
      </c>
      <c r="E3041">
        <v>3451.8</v>
      </c>
      <c r="F3041">
        <v>0</v>
      </c>
      <c r="G3041">
        <v>1764.8799999999999</v>
      </c>
      <c r="H3041" t="s">
        <v>7225</v>
      </c>
      <c r="I3041" t="s">
        <v>17</v>
      </c>
    </row>
    <row r="3042" spans="1:9" x14ac:dyDescent="0.25">
      <c r="A3042">
        <v>7408</v>
      </c>
      <c r="B3042" t="s">
        <v>3470</v>
      </c>
      <c r="C3042" t="s">
        <v>6604</v>
      </c>
      <c r="D3042">
        <v>7537.1</v>
      </c>
      <c r="E3042">
        <v>9750</v>
      </c>
      <c r="F3042">
        <v>3853.6600000000003</v>
      </c>
      <c r="G3042">
        <v>4985.1000000000004</v>
      </c>
      <c r="H3042" t="s">
        <v>7226</v>
      </c>
      <c r="I3042" t="s">
        <v>4</v>
      </c>
    </row>
    <row r="3043" spans="1:9" x14ac:dyDescent="0.25">
      <c r="A3043">
        <v>7408</v>
      </c>
      <c r="B3043" t="s">
        <v>3471</v>
      </c>
      <c r="C3043" t="s">
        <v>6605</v>
      </c>
      <c r="D3043">
        <v>3317.1</v>
      </c>
      <c r="E3043">
        <v>4735</v>
      </c>
      <c r="F3043">
        <v>1696.01</v>
      </c>
      <c r="G3043">
        <v>2420.9700000000003</v>
      </c>
      <c r="H3043" t="s">
        <v>7226</v>
      </c>
      <c r="I3043" t="s">
        <v>17</v>
      </c>
    </row>
    <row r="3044" spans="1:9" x14ac:dyDescent="0.25">
      <c r="A3044">
        <v>7408</v>
      </c>
      <c r="B3044" t="s">
        <v>3472</v>
      </c>
      <c r="C3044" t="s">
        <v>6606</v>
      </c>
      <c r="D3044">
        <v>3042</v>
      </c>
      <c r="E3044">
        <v>5070</v>
      </c>
      <c r="F3044">
        <v>1555.35</v>
      </c>
      <c r="G3044">
        <v>2592.25</v>
      </c>
      <c r="H3044" t="s">
        <v>7226</v>
      </c>
      <c r="I3044" t="s">
        <v>17</v>
      </c>
    </row>
    <row r="3045" spans="1:9" x14ac:dyDescent="0.25">
      <c r="A3045">
        <v>7408</v>
      </c>
      <c r="B3045" t="s">
        <v>3473</v>
      </c>
      <c r="C3045" t="s">
        <v>3474</v>
      </c>
      <c r="D3045">
        <v>1103.8</v>
      </c>
      <c r="E3045">
        <v>1103.8</v>
      </c>
      <c r="F3045">
        <v>564.37</v>
      </c>
      <c r="G3045">
        <v>564.37</v>
      </c>
      <c r="H3045" t="s">
        <v>7226</v>
      </c>
      <c r="I3045" t="s">
        <v>17</v>
      </c>
    </row>
    <row r="3046" spans="1:9" x14ac:dyDescent="0.25">
      <c r="A3046">
        <v>7409</v>
      </c>
      <c r="B3046" t="s">
        <v>3475</v>
      </c>
      <c r="C3046" t="s">
        <v>6607</v>
      </c>
      <c r="D3046">
        <v>5640</v>
      </c>
      <c r="E3046">
        <v>5640</v>
      </c>
      <c r="F3046">
        <v>2883.69</v>
      </c>
      <c r="G3046">
        <v>2883.69</v>
      </c>
      <c r="H3046" t="s">
        <v>7227</v>
      </c>
      <c r="I3046" t="s">
        <v>11</v>
      </c>
    </row>
    <row r="3047" spans="1:9" x14ac:dyDescent="0.25">
      <c r="A3047">
        <v>7409</v>
      </c>
      <c r="B3047" t="s">
        <v>3476</v>
      </c>
      <c r="C3047" t="s">
        <v>3477</v>
      </c>
      <c r="D3047">
        <v>4561.7</v>
      </c>
      <c r="E3047">
        <v>4561.7</v>
      </c>
      <c r="F3047">
        <v>2332.3700000000003</v>
      </c>
      <c r="G3047">
        <v>2332.3700000000003</v>
      </c>
      <c r="H3047" t="s">
        <v>7227</v>
      </c>
      <c r="I3047" t="s">
        <v>11</v>
      </c>
    </row>
    <row r="3048" spans="1:9" x14ac:dyDescent="0.25">
      <c r="A3048">
        <v>7409</v>
      </c>
      <c r="B3048" t="s">
        <v>3478</v>
      </c>
      <c r="C3048" t="s">
        <v>6608</v>
      </c>
      <c r="D3048">
        <v>2993.3</v>
      </c>
      <c r="E3048">
        <v>2993.3</v>
      </c>
      <c r="F3048">
        <v>1530.45</v>
      </c>
      <c r="G3048">
        <v>1530.45</v>
      </c>
      <c r="H3048" t="s">
        <v>7227</v>
      </c>
      <c r="I3048" t="s">
        <v>11</v>
      </c>
    </row>
    <row r="3049" spans="1:9" x14ac:dyDescent="0.25">
      <c r="A3049">
        <v>7409</v>
      </c>
      <c r="B3049" t="s">
        <v>3479</v>
      </c>
      <c r="C3049" t="s">
        <v>6609</v>
      </c>
      <c r="D3049">
        <v>2861.6</v>
      </c>
      <c r="E3049">
        <v>2861.6</v>
      </c>
      <c r="F3049">
        <v>1463.12</v>
      </c>
      <c r="G3049">
        <v>1463.12</v>
      </c>
      <c r="H3049" t="s">
        <v>7227</v>
      </c>
      <c r="I3049" t="s">
        <v>11</v>
      </c>
    </row>
    <row r="3050" spans="1:9" x14ac:dyDescent="0.25">
      <c r="A3050">
        <v>7409</v>
      </c>
      <c r="B3050" t="s">
        <v>3480</v>
      </c>
      <c r="C3050" t="s">
        <v>6610</v>
      </c>
      <c r="D3050">
        <v>2302.6999999999998</v>
      </c>
      <c r="E3050">
        <v>2302.6999999999998</v>
      </c>
      <c r="F3050">
        <v>1177.3599999999999</v>
      </c>
      <c r="G3050">
        <v>1177.3599999999999</v>
      </c>
      <c r="H3050" t="s">
        <v>7227</v>
      </c>
      <c r="I3050" t="s">
        <v>17</v>
      </c>
    </row>
    <row r="3051" spans="1:9" x14ac:dyDescent="0.25">
      <c r="A3051">
        <v>7409</v>
      </c>
      <c r="B3051" t="s">
        <v>3481</v>
      </c>
      <c r="C3051" t="s">
        <v>6611</v>
      </c>
      <c r="D3051">
        <v>2016</v>
      </c>
      <c r="E3051">
        <v>2016</v>
      </c>
      <c r="F3051">
        <v>1030.77</v>
      </c>
      <c r="G3051">
        <v>1030.77</v>
      </c>
      <c r="H3051" t="s">
        <v>7227</v>
      </c>
      <c r="I3051" t="s">
        <v>17</v>
      </c>
    </row>
    <row r="3052" spans="1:9" x14ac:dyDescent="0.25">
      <c r="A3052">
        <v>7409</v>
      </c>
      <c r="B3052" t="s">
        <v>3482</v>
      </c>
      <c r="C3052" t="s">
        <v>6612</v>
      </c>
      <c r="D3052">
        <v>1733.4</v>
      </c>
      <c r="E3052">
        <v>1733.4</v>
      </c>
      <c r="F3052">
        <v>886.28</v>
      </c>
      <c r="G3052">
        <v>886.28</v>
      </c>
      <c r="H3052" t="s">
        <v>7227</v>
      </c>
      <c r="I3052" t="s">
        <v>15</v>
      </c>
    </row>
    <row r="3053" spans="1:9" x14ac:dyDescent="0.25">
      <c r="A3053">
        <v>7409</v>
      </c>
      <c r="B3053" t="s">
        <v>3483</v>
      </c>
      <c r="C3053" t="s">
        <v>3484</v>
      </c>
      <c r="D3053">
        <v>1599.2</v>
      </c>
      <c r="E3053">
        <v>1599.2</v>
      </c>
      <c r="F3053">
        <v>817.66</v>
      </c>
      <c r="G3053">
        <v>817.66</v>
      </c>
      <c r="H3053" t="s">
        <v>7227</v>
      </c>
      <c r="I3053" t="s">
        <v>17</v>
      </c>
    </row>
    <row r="3054" spans="1:9" x14ac:dyDescent="0.25">
      <c r="A3054">
        <v>7409</v>
      </c>
      <c r="B3054" t="s">
        <v>3485</v>
      </c>
      <c r="C3054" t="s">
        <v>6613</v>
      </c>
      <c r="D3054">
        <v>1282.8</v>
      </c>
      <c r="E3054">
        <v>1282.8</v>
      </c>
      <c r="F3054">
        <v>655.89</v>
      </c>
      <c r="G3054">
        <v>655.89</v>
      </c>
      <c r="H3054" t="s">
        <v>7227</v>
      </c>
      <c r="I3054" t="s">
        <v>4</v>
      </c>
    </row>
    <row r="3055" spans="1:9" x14ac:dyDescent="0.25">
      <c r="A3055">
        <v>7409</v>
      </c>
      <c r="B3055" t="s">
        <v>3486</v>
      </c>
      <c r="C3055" t="s">
        <v>6614</v>
      </c>
      <c r="D3055">
        <v>927.2</v>
      </c>
      <c r="E3055">
        <v>927.2</v>
      </c>
      <c r="F3055">
        <v>474.07</v>
      </c>
      <c r="G3055">
        <v>474.07</v>
      </c>
      <c r="H3055" t="s">
        <v>7227</v>
      </c>
      <c r="I3055" t="s">
        <v>4</v>
      </c>
    </row>
    <row r="3056" spans="1:9" x14ac:dyDescent="0.25">
      <c r="A3056">
        <v>7409</v>
      </c>
      <c r="B3056" t="s">
        <v>3487</v>
      </c>
      <c r="C3056" t="s">
        <v>6615</v>
      </c>
      <c r="D3056">
        <v>867.5</v>
      </c>
      <c r="E3056">
        <v>4025.5</v>
      </c>
      <c r="F3056">
        <v>443.55</v>
      </c>
      <c r="G3056">
        <v>2058.21</v>
      </c>
      <c r="H3056" t="s">
        <v>7227</v>
      </c>
      <c r="I3056" t="s">
        <v>17</v>
      </c>
    </row>
    <row r="3057" spans="1:9" x14ac:dyDescent="0.25">
      <c r="A3057">
        <v>7409</v>
      </c>
      <c r="B3057" t="s">
        <v>3488</v>
      </c>
      <c r="C3057" t="s">
        <v>3489</v>
      </c>
      <c r="D3057">
        <v>8.4</v>
      </c>
      <c r="E3057">
        <v>1127.5999999999999</v>
      </c>
      <c r="F3057">
        <v>4.3</v>
      </c>
      <c r="G3057">
        <v>576.54</v>
      </c>
      <c r="H3057" t="s">
        <v>7227</v>
      </c>
      <c r="I3057" t="s">
        <v>68</v>
      </c>
    </row>
    <row r="3058" spans="1:9" x14ac:dyDescent="0.25">
      <c r="A3058">
        <v>7410</v>
      </c>
      <c r="B3058" t="s">
        <v>3490</v>
      </c>
      <c r="C3058" t="s">
        <v>6616</v>
      </c>
      <c r="D3058">
        <v>9536.5</v>
      </c>
      <c r="E3058">
        <v>9536.5</v>
      </c>
      <c r="F3058">
        <v>4875.9400000000005</v>
      </c>
      <c r="G3058">
        <v>4875.9400000000005</v>
      </c>
      <c r="H3058" t="s">
        <v>7228</v>
      </c>
      <c r="I3058" t="s">
        <v>4</v>
      </c>
    </row>
    <row r="3059" spans="1:9" x14ac:dyDescent="0.25">
      <c r="A3059">
        <v>7410</v>
      </c>
      <c r="B3059" t="s">
        <v>3491</v>
      </c>
      <c r="C3059" t="s">
        <v>6617</v>
      </c>
      <c r="D3059">
        <v>6000</v>
      </c>
      <c r="E3059">
        <v>6000</v>
      </c>
      <c r="F3059">
        <v>3067.76</v>
      </c>
      <c r="G3059">
        <v>3067.76</v>
      </c>
      <c r="H3059" t="s">
        <v>7228</v>
      </c>
      <c r="I3059" t="s">
        <v>7</v>
      </c>
    </row>
    <row r="3060" spans="1:9" x14ac:dyDescent="0.25">
      <c r="A3060">
        <v>7410</v>
      </c>
      <c r="B3060" t="s">
        <v>3492</v>
      </c>
      <c r="C3060" t="s">
        <v>6618</v>
      </c>
      <c r="D3060">
        <v>4001.2</v>
      </c>
      <c r="E3060">
        <v>8083.3</v>
      </c>
      <c r="F3060">
        <v>2045.79</v>
      </c>
      <c r="G3060">
        <v>4132.93</v>
      </c>
      <c r="H3060" t="s">
        <v>7228</v>
      </c>
      <c r="I3060" t="s">
        <v>15</v>
      </c>
    </row>
    <row r="3061" spans="1:9" x14ac:dyDescent="0.25">
      <c r="A3061">
        <v>7410</v>
      </c>
      <c r="B3061" t="s">
        <v>3493</v>
      </c>
      <c r="C3061" t="s">
        <v>6619</v>
      </c>
      <c r="D3061">
        <v>3968.8</v>
      </c>
      <c r="E3061">
        <v>5042</v>
      </c>
      <c r="F3061">
        <v>2029.22</v>
      </c>
      <c r="G3061">
        <v>2577.94</v>
      </c>
      <c r="H3061" t="s">
        <v>7228</v>
      </c>
      <c r="I3061" t="s">
        <v>7</v>
      </c>
    </row>
    <row r="3062" spans="1:9" x14ac:dyDescent="0.25">
      <c r="A3062">
        <v>7410</v>
      </c>
      <c r="B3062" t="s">
        <v>3494</v>
      </c>
      <c r="C3062" t="s">
        <v>6620</v>
      </c>
      <c r="D3062">
        <v>3581</v>
      </c>
      <c r="E3062">
        <v>3581</v>
      </c>
      <c r="F3062">
        <v>1830.94</v>
      </c>
      <c r="G3062">
        <v>1830.94</v>
      </c>
      <c r="H3062" t="s">
        <v>7228</v>
      </c>
      <c r="I3062" t="s">
        <v>15</v>
      </c>
    </row>
    <row r="3063" spans="1:9" x14ac:dyDescent="0.25">
      <c r="A3063">
        <v>7410</v>
      </c>
      <c r="B3063" t="s">
        <v>3495</v>
      </c>
      <c r="C3063" t="s">
        <v>6621</v>
      </c>
      <c r="D3063">
        <v>3081.1</v>
      </c>
      <c r="E3063">
        <v>3081.1</v>
      </c>
      <c r="F3063">
        <v>1575.35</v>
      </c>
      <c r="G3063">
        <v>1575.35</v>
      </c>
      <c r="H3063" t="s">
        <v>7228</v>
      </c>
      <c r="I3063" t="s">
        <v>4</v>
      </c>
    </row>
    <row r="3064" spans="1:9" x14ac:dyDescent="0.25">
      <c r="A3064">
        <v>7410</v>
      </c>
      <c r="B3064" t="s">
        <v>3496</v>
      </c>
      <c r="C3064" t="s">
        <v>6622</v>
      </c>
      <c r="D3064">
        <v>2381.1999999999998</v>
      </c>
      <c r="E3064">
        <v>2381.1999999999998</v>
      </c>
      <c r="F3064">
        <v>1217.49</v>
      </c>
      <c r="G3064">
        <v>1217.49</v>
      </c>
      <c r="H3064" t="s">
        <v>7228</v>
      </c>
      <c r="I3064" t="s">
        <v>4</v>
      </c>
    </row>
    <row r="3065" spans="1:9" x14ac:dyDescent="0.25">
      <c r="A3065">
        <v>7410</v>
      </c>
      <c r="B3065" t="s">
        <v>3497</v>
      </c>
      <c r="C3065" t="s">
        <v>6623</v>
      </c>
      <c r="D3065">
        <v>2148.9</v>
      </c>
      <c r="E3065">
        <v>2148.9</v>
      </c>
      <c r="F3065">
        <v>1098.72</v>
      </c>
      <c r="G3065">
        <v>1098.72</v>
      </c>
      <c r="H3065" t="s">
        <v>7228</v>
      </c>
      <c r="I3065" t="s">
        <v>4</v>
      </c>
    </row>
    <row r="3066" spans="1:9" x14ac:dyDescent="0.25">
      <c r="A3066">
        <v>7410</v>
      </c>
      <c r="B3066" t="s">
        <v>3498</v>
      </c>
      <c r="C3066" t="s">
        <v>6624</v>
      </c>
      <c r="D3066">
        <v>2068.6</v>
      </c>
      <c r="E3066">
        <v>2068.6</v>
      </c>
      <c r="F3066">
        <v>1057.6600000000001</v>
      </c>
      <c r="G3066">
        <v>1057.6600000000001</v>
      </c>
      <c r="H3066" t="s">
        <v>7228</v>
      </c>
      <c r="I3066" t="s">
        <v>15</v>
      </c>
    </row>
    <row r="3067" spans="1:9" x14ac:dyDescent="0.25">
      <c r="A3067">
        <v>7410</v>
      </c>
      <c r="B3067" t="s">
        <v>3499</v>
      </c>
      <c r="C3067" t="s">
        <v>6625</v>
      </c>
      <c r="D3067">
        <v>1800</v>
      </c>
      <c r="E3067">
        <v>10000</v>
      </c>
      <c r="F3067">
        <v>920.33</v>
      </c>
      <c r="G3067">
        <v>5112.92</v>
      </c>
      <c r="H3067" t="s">
        <v>7228</v>
      </c>
      <c r="I3067" t="s">
        <v>7</v>
      </c>
    </row>
    <row r="3068" spans="1:9" x14ac:dyDescent="0.25">
      <c r="A3068">
        <v>7410</v>
      </c>
      <c r="B3068" t="s">
        <v>3500</v>
      </c>
      <c r="C3068" t="s">
        <v>6626</v>
      </c>
      <c r="D3068">
        <v>1800</v>
      </c>
      <c r="E3068">
        <v>1800</v>
      </c>
      <c r="F3068">
        <v>920.33</v>
      </c>
      <c r="G3068">
        <v>920.33</v>
      </c>
      <c r="H3068" t="s">
        <v>7228</v>
      </c>
      <c r="I3068" t="s">
        <v>4</v>
      </c>
    </row>
    <row r="3069" spans="1:9" x14ac:dyDescent="0.25">
      <c r="A3069">
        <v>7410</v>
      </c>
      <c r="B3069" t="s">
        <v>3501</v>
      </c>
      <c r="C3069" t="s">
        <v>6627</v>
      </c>
      <c r="D3069">
        <v>1522</v>
      </c>
      <c r="E3069">
        <v>1522</v>
      </c>
      <c r="F3069">
        <v>778.18999999999994</v>
      </c>
      <c r="G3069">
        <v>778.18999999999994</v>
      </c>
      <c r="H3069" t="s">
        <v>7228</v>
      </c>
      <c r="I3069" t="s">
        <v>4</v>
      </c>
    </row>
    <row r="3070" spans="1:9" x14ac:dyDescent="0.25">
      <c r="A3070">
        <v>7410</v>
      </c>
      <c r="B3070" t="s">
        <v>3502</v>
      </c>
      <c r="C3070" t="s">
        <v>6628</v>
      </c>
      <c r="D3070">
        <v>616</v>
      </c>
      <c r="E3070">
        <v>616</v>
      </c>
      <c r="F3070">
        <v>314.95999999999998</v>
      </c>
      <c r="G3070">
        <v>314.95999999999998</v>
      </c>
      <c r="H3070" t="s">
        <v>7228</v>
      </c>
      <c r="I3070" t="s">
        <v>68</v>
      </c>
    </row>
    <row r="3071" spans="1:9" x14ac:dyDescent="0.25">
      <c r="A3071">
        <v>7410</v>
      </c>
      <c r="B3071" t="s">
        <v>3503</v>
      </c>
      <c r="C3071" t="s">
        <v>6629</v>
      </c>
      <c r="D3071">
        <v>377.8</v>
      </c>
      <c r="E3071">
        <v>377.8</v>
      </c>
      <c r="F3071">
        <v>193.17</v>
      </c>
      <c r="G3071">
        <v>193.17</v>
      </c>
      <c r="H3071" t="s">
        <v>7228</v>
      </c>
      <c r="I3071" t="s">
        <v>68</v>
      </c>
    </row>
    <row r="3072" spans="1:9" x14ac:dyDescent="0.25">
      <c r="A3072">
        <v>7411</v>
      </c>
      <c r="B3072" t="s">
        <v>3504</v>
      </c>
      <c r="C3072" t="s">
        <v>6630</v>
      </c>
      <c r="D3072">
        <v>1738.9</v>
      </c>
      <c r="E3072">
        <v>3161.6</v>
      </c>
      <c r="F3072">
        <v>889.09</v>
      </c>
      <c r="G3072">
        <v>1616.51</v>
      </c>
      <c r="H3072" t="s">
        <v>7229</v>
      </c>
      <c r="I3072" t="s">
        <v>11</v>
      </c>
    </row>
    <row r="3073" spans="1:9" x14ac:dyDescent="0.25">
      <c r="A3073">
        <v>7411</v>
      </c>
      <c r="B3073" t="s">
        <v>3505</v>
      </c>
      <c r="C3073" t="s">
        <v>6631</v>
      </c>
      <c r="D3073">
        <v>1674.6</v>
      </c>
      <c r="E3073">
        <v>1860.7</v>
      </c>
      <c r="F3073">
        <v>856.21</v>
      </c>
      <c r="G3073">
        <v>951.37</v>
      </c>
      <c r="H3073" t="s">
        <v>7229</v>
      </c>
      <c r="I3073" t="s">
        <v>4</v>
      </c>
    </row>
    <row r="3074" spans="1:9" x14ac:dyDescent="0.25">
      <c r="A3074">
        <v>7411</v>
      </c>
      <c r="B3074" t="s">
        <v>3506</v>
      </c>
      <c r="C3074" t="s">
        <v>6632</v>
      </c>
      <c r="D3074">
        <v>989</v>
      </c>
      <c r="E3074">
        <v>989</v>
      </c>
      <c r="F3074">
        <v>505.67</v>
      </c>
      <c r="G3074">
        <v>505.67</v>
      </c>
      <c r="H3074" t="s">
        <v>7229</v>
      </c>
      <c r="I3074" t="s">
        <v>15</v>
      </c>
    </row>
    <row r="3075" spans="1:9" x14ac:dyDescent="0.25">
      <c r="A3075">
        <v>7411</v>
      </c>
      <c r="B3075" t="s">
        <v>3507</v>
      </c>
      <c r="C3075" t="s">
        <v>6633</v>
      </c>
      <c r="D3075">
        <v>872.5</v>
      </c>
      <c r="E3075">
        <v>1586.3</v>
      </c>
      <c r="F3075">
        <v>446.11</v>
      </c>
      <c r="G3075">
        <v>811.06999999999994</v>
      </c>
      <c r="H3075" t="s">
        <v>7229</v>
      </c>
      <c r="I3075" t="s">
        <v>4</v>
      </c>
    </row>
    <row r="3076" spans="1:9" x14ac:dyDescent="0.25">
      <c r="A3076">
        <v>7411</v>
      </c>
      <c r="B3076" t="s">
        <v>3508</v>
      </c>
      <c r="C3076" t="s">
        <v>6634</v>
      </c>
      <c r="D3076">
        <v>861.1</v>
      </c>
      <c r="E3076">
        <v>956.8</v>
      </c>
      <c r="F3076">
        <v>440.28</v>
      </c>
      <c r="G3076">
        <v>489.21</v>
      </c>
      <c r="H3076" t="s">
        <v>7229</v>
      </c>
      <c r="I3076" t="s">
        <v>4</v>
      </c>
    </row>
    <row r="3077" spans="1:9" x14ac:dyDescent="0.25">
      <c r="A3077">
        <v>7411</v>
      </c>
      <c r="B3077" t="s">
        <v>3509</v>
      </c>
      <c r="C3077" t="s">
        <v>6635</v>
      </c>
      <c r="D3077">
        <v>804.1</v>
      </c>
      <c r="E3077">
        <v>804.1</v>
      </c>
      <c r="F3077">
        <v>411.13</v>
      </c>
      <c r="G3077">
        <v>411.13</v>
      </c>
      <c r="H3077" t="s">
        <v>7229</v>
      </c>
      <c r="I3077" t="s">
        <v>4</v>
      </c>
    </row>
    <row r="3078" spans="1:9" x14ac:dyDescent="0.25">
      <c r="A3078">
        <v>7411</v>
      </c>
      <c r="B3078" t="s">
        <v>3510</v>
      </c>
      <c r="C3078" t="s">
        <v>6636</v>
      </c>
      <c r="D3078">
        <v>775.2</v>
      </c>
      <c r="E3078">
        <v>3875.7</v>
      </c>
      <c r="F3078">
        <v>396.36</v>
      </c>
      <c r="G3078">
        <v>1981.62</v>
      </c>
      <c r="H3078" t="s">
        <v>7229</v>
      </c>
      <c r="I3078" t="s">
        <v>7</v>
      </c>
    </row>
    <row r="3079" spans="1:9" x14ac:dyDescent="0.25">
      <c r="A3079">
        <v>7411</v>
      </c>
      <c r="B3079" t="s">
        <v>3511</v>
      </c>
      <c r="C3079" t="s">
        <v>6637</v>
      </c>
      <c r="D3079">
        <v>741.2</v>
      </c>
      <c r="E3079">
        <v>823.6</v>
      </c>
      <c r="F3079">
        <v>378.96999999999997</v>
      </c>
      <c r="G3079">
        <v>421.09999999999997</v>
      </c>
      <c r="H3079" t="s">
        <v>7229</v>
      </c>
      <c r="I3079" t="s">
        <v>4</v>
      </c>
    </row>
    <row r="3080" spans="1:9" x14ac:dyDescent="0.25">
      <c r="A3080">
        <v>7411</v>
      </c>
      <c r="B3080" t="s">
        <v>3512</v>
      </c>
      <c r="C3080" t="s">
        <v>6638</v>
      </c>
      <c r="D3080">
        <v>666.1</v>
      </c>
      <c r="E3080">
        <v>666.1</v>
      </c>
      <c r="F3080">
        <v>340.58</v>
      </c>
      <c r="G3080">
        <v>340.58</v>
      </c>
      <c r="H3080" t="s">
        <v>7229</v>
      </c>
      <c r="I3080" t="s">
        <v>4</v>
      </c>
    </row>
    <row r="3081" spans="1:9" x14ac:dyDescent="0.25">
      <c r="A3081">
        <v>7411</v>
      </c>
      <c r="B3081" t="s">
        <v>3513</v>
      </c>
      <c r="C3081" t="s">
        <v>6639</v>
      </c>
      <c r="D3081">
        <v>553.6</v>
      </c>
      <c r="E3081">
        <v>553.6</v>
      </c>
      <c r="F3081">
        <v>283.06</v>
      </c>
      <c r="G3081">
        <v>283.06</v>
      </c>
      <c r="H3081" t="s">
        <v>7229</v>
      </c>
      <c r="I3081" t="s">
        <v>7</v>
      </c>
    </row>
    <row r="3082" spans="1:9" x14ac:dyDescent="0.25">
      <c r="A3082">
        <v>7411</v>
      </c>
      <c r="B3082" t="s">
        <v>3514</v>
      </c>
      <c r="C3082" t="s">
        <v>6640</v>
      </c>
      <c r="D3082">
        <v>439.5</v>
      </c>
      <c r="E3082">
        <v>439.5</v>
      </c>
      <c r="F3082">
        <v>224.72</v>
      </c>
      <c r="G3082">
        <v>224.72</v>
      </c>
      <c r="H3082" t="s">
        <v>7229</v>
      </c>
      <c r="I3082" t="s">
        <v>4</v>
      </c>
    </row>
    <row r="3083" spans="1:9" x14ac:dyDescent="0.25">
      <c r="A3083">
        <v>7411</v>
      </c>
      <c r="B3083" t="s">
        <v>3515</v>
      </c>
      <c r="C3083" t="s">
        <v>6641</v>
      </c>
      <c r="D3083">
        <v>400.4</v>
      </c>
      <c r="E3083">
        <v>400.4</v>
      </c>
      <c r="F3083">
        <v>204.73</v>
      </c>
      <c r="G3083">
        <v>204.73</v>
      </c>
      <c r="H3083" t="s">
        <v>7229</v>
      </c>
      <c r="I3083" t="s">
        <v>4</v>
      </c>
    </row>
    <row r="3084" spans="1:9" x14ac:dyDescent="0.25">
      <c r="A3084">
        <v>7411</v>
      </c>
      <c r="B3084" t="s">
        <v>3516</v>
      </c>
      <c r="C3084" t="s">
        <v>6642</v>
      </c>
      <c r="D3084">
        <v>346.8</v>
      </c>
      <c r="E3084">
        <v>346.8</v>
      </c>
      <c r="F3084">
        <v>177.32</v>
      </c>
      <c r="G3084">
        <v>177.32</v>
      </c>
      <c r="H3084" t="s">
        <v>7229</v>
      </c>
      <c r="I3084" t="s">
        <v>7</v>
      </c>
    </row>
    <row r="3085" spans="1:9" x14ac:dyDescent="0.25">
      <c r="A3085">
        <v>7411</v>
      </c>
      <c r="B3085" t="s">
        <v>3517</v>
      </c>
      <c r="C3085" t="s">
        <v>3518</v>
      </c>
      <c r="D3085">
        <v>339.2</v>
      </c>
      <c r="E3085">
        <v>376.9</v>
      </c>
      <c r="F3085">
        <v>173.44</v>
      </c>
      <c r="G3085">
        <v>192.70999999999998</v>
      </c>
      <c r="H3085" t="s">
        <v>7229</v>
      </c>
      <c r="I3085" t="s">
        <v>15</v>
      </c>
    </row>
    <row r="3086" spans="1:9" x14ac:dyDescent="0.25">
      <c r="A3086">
        <v>7411</v>
      </c>
      <c r="B3086" t="s">
        <v>3519</v>
      </c>
      <c r="C3086" t="s">
        <v>6643</v>
      </c>
      <c r="D3086">
        <v>330.9</v>
      </c>
      <c r="E3086">
        <v>601.6</v>
      </c>
      <c r="F3086">
        <v>169.19</v>
      </c>
      <c r="G3086">
        <v>307.59999999999997</v>
      </c>
      <c r="H3086" t="s">
        <v>7229</v>
      </c>
      <c r="I3086" t="s">
        <v>4</v>
      </c>
    </row>
    <row r="3087" spans="1:9" x14ac:dyDescent="0.25">
      <c r="A3087">
        <v>7411</v>
      </c>
      <c r="B3087" t="s">
        <v>3520</v>
      </c>
      <c r="C3087" t="s">
        <v>6644</v>
      </c>
      <c r="D3087">
        <v>320.89999999999998</v>
      </c>
      <c r="E3087">
        <v>320.89999999999998</v>
      </c>
      <c r="F3087">
        <v>164.07999999999998</v>
      </c>
      <c r="G3087">
        <v>164.07999999999998</v>
      </c>
      <c r="H3087" t="s">
        <v>7229</v>
      </c>
      <c r="I3087" t="s">
        <v>4</v>
      </c>
    </row>
    <row r="3088" spans="1:9" x14ac:dyDescent="0.25">
      <c r="A3088">
        <v>7411</v>
      </c>
      <c r="B3088" t="s">
        <v>3521</v>
      </c>
      <c r="C3088" t="s">
        <v>3522</v>
      </c>
      <c r="D3088">
        <v>315.2</v>
      </c>
      <c r="E3088">
        <v>1576.1</v>
      </c>
      <c r="F3088">
        <v>161.16</v>
      </c>
      <c r="G3088">
        <v>805.85</v>
      </c>
      <c r="H3088" t="s">
        <v>7229</v>
      </c>
      <c r="I3088" t="s">
        <v>68</v>
      </c>
    </row>
    <row r="3089" spans="1:9" x14ac:dyDescent="0.25">
      <c r="A3089">
        <v>7411</v>
      </c>
      <c r="B3089" t="s">
        <v>3523</v>
      </c>
      <c r="C3089" t="s">
        <v>6645</v>
      </c>
      <c r="D3089">
        <v>256.8</v>
      </c>
      <c r="E3089">
        <v>256.8</v>
      </c>
      <c r="F3089">
        <v>131.29999999999998</v>
      </c>
      <c r="G3089">
        <v>131.29999999999998</v>
      </c>
      <c r="H3089" t="s">
        <v>7229</v>
      </c>
      <c r="I3089" t="s">
        <v>7</v>
      </c>
    </row>
    <row r="3090" spans="1:9" x14ac:dyDescent="0.25">
      <c r="A3090">
        <v>7411</v>
      </c>
      <c r="B3090" t="s">
        <v>3524</v>
      </c>
      <c r="C3090" t="s">
        <v>6646</v>
      </c>
      <c r="D3090">
        <v>254.8</v>
      </c>
      <c r="E3090">
        <v>283.10000000000002</v>
      </c>
      <c r="F3090">
        <v>130.28</v>
      </c>
      <c r="G3090">
        <v>144.75</v>
      </c>
      <c r="H3090" t="s">
        <v>7229</v>
      </c>
      <c r="I3090" t="s">
        <v>15</v>
      </c>
    </row>
    <row r="3091" spans="1:9" x14ac:dyDescent="0.25">
      <c r="A3091">
        <v>7411</v>
      </c>
      <c r="B3091" t="s">
        <v>3525</v>
      </c>
      <c r="C3091" t="s">
        <v>3526</v>
      </c>
      <c r="D3091">
        <v>161.30000000000001</v>
      </c>
      <c r="E3091">
        <v>806.5</v>
      </c>
      <c r="F3091">
        <v>82.48</v>
      </c>
      <c r="G3091">
        <v>412.36</v>
      </c>
      <c r="H3091" t="s">
        <v>7229</v>
      </c>
      <c r="I3091" t="s">
        <v>15</v>
      </c>
    </row>
    <row r="3092" spans="1:9" x14ac:dyDescent="0.25">
      <c r="A3092">
        <v>7411</v>
      </c>
      <c r="B3092" t="s">
        <v>3527</v>
      </c>
      <c r="C3092" t="s">
        <v>6647</v>
      </c>
      <c r="D3092">
        <v>136.69999999999999</v>
      </c>
      <c r="E3092">
        <v>136.69999999999999</v>
      </c>
      <c r="F3092">
        <v>69.900000000000006</v>
      </c>
      <c r="G3092">
        <v>69.900000000000006</v>
      </c>
      <c r="H3092" t="s">
        <v>7229</v>
      </c>
      <c r="I3092" t="s">
        <v>4</v>
      </c>
    </row>
    <row r="3093" spans="1:9" x14ac:dyDescent="0.25">
      <c r="A3093">
        <v>7411</v>
      </c>
      <c r="B3093" t="s">
        <v>3528</v>
      </c>
      <c r="C3093" t="s">
        <v>3529</v>
      </c>
      <c r="D3093">
        <v>102</v>
      </c>
      <c r="E3093">
        <v>204</v>
      </c>
      <c r="F3093">
        <v>52.16</v>
      </c>
      <c r="G3093">
        <v>104.31</v>
      </c>
      <c r="H3093" t="s">
        <v>7229</v>
      </c>
      <c r="I3093" t="s">
        <v>15</v>
      </c>
    </row>
    <row r="3094" spans="1:9" x14ac:dyDescent="0.25">
      <c r="A3094">
        <v>7411</v>
      </c>
      <c r="B3094" t="s">
        <v>3530</v>
      </c>
      <c r="C3094" t="s">
        <v>3531</v>
      </c>
      <c r="D3094">
        <v>50.4</v>
      </c>
      <c r="E3094">
        <v>100.8</v>
      </c>
      <c r="F3094">
        <v>25.770000000000003</v>
      </c>
      <c r="G3094">
        <v>51.54</v>
      </c>
      <c r="H3094" t="s">
        <v>7229</v>
      </c>
      <c r="I3094" t="s">
        <v>68</v>
      </c>
    </row>
    <row r="3095" spans="1:9" x14ac:dyDescent="0.25">
      <c r="A3095">
        <v>7411</v>
      </c>
      <c r="B3095" t="s">
        <v>3532</v>
      </c>
      <c r="C3095" t="s">
        <v>6648</v>
      </c>
      <c r="D3095">
        <v>17.3</v>
      </c>
      <c r="E3095">
        <v>34.6</v>
      </c>
      <c r="F3095">
        <v>8.85</v>
      </c>
      <c r="G3095">
        <v>17.700000000000003</v>
      </c>
      <c r="H3095" t="s">
        <v>7229</v>
      </c>
      <c r="I3095" t="s">
        <v>11</v>
      </c>
    </row>
    <row r="3096" spans="1:9" x14ac:dyDescent="0.25">
      <c r="A3096">
        <v>7411</v>
      </c>
      <c r="B3096" t="s">
        <v>3533</v>
      </c>
      <c r="C3096" t="s">
        <v>6649</v>
      </c>
      <c r="D3096">
        <v>12</v>
      </c>
      <c r="E3096">
        <v>24</v>
      </c>
      <c r="F3096">
        <v>6.14</v>
      </c>
      <c r="G3096">
        <v>12.28</v>
      </c>
      <c r="H3096" t="s">
        <v>7229</v>
      </c>
      <c r="I3096" t="s">
        <v>7</v>
      </c>
    </row>
    <row r="3097" spans="1:9" x14ac:dyDescent="0.25">
      <c r="A3097">
        <v>7411</v>
      </c>
      <c r="B3097" t="s">
        <v>3534</v>
      </c>
      <c r="C3097" t="s">
        <v>3535</v>
      </c>
      <c r="D3097">
        <v>10.199999999999999</v>
      </c>
      <c r="E3097">
        <v>20.399999999999999</v>
      </c>
      <c r="F3097">
        <v>5.22</v>
      </c>
      <c r="G3097">
        <v>10.44</v>
      </c>
      <c r="H3097" t="s">
        <v>7229</v>
      </c>
      <c r="I3097" t="s">
        <v>15</v>
      </c>
    </row>
    <row r="3098" spans="1:9" x14ac:dyDescent="0.25">
      <c r="A3098">
        <v>7411</v>
      </c>
      <c r="B3098" t="s">
        <v>3536</v>
      </c>
      <c r="C3098" t="s">
        <v>6650</v>
      </c>
      <c r="D3098">
        <v>10.199999999999999</v>
      </c>
      <c r="E3098">
        <v>20.399999999999999</v>
      </c>
      <c r="F3098">
        <v>5.22</v>
      </c>
      <c r="G3098">
        <v>10.44</v>
      </c>
      <c r="H3098" t="s">
        <v>7229</v>
      </c>
      <c r="I3098" t="s">
        <v>15</v>
      </c>
    </row>
    <row r="3099" spans="1:9" x14ac:dyDescent="0.25">
      <c r="A3099">
        <v>7501</v>
      </c>
      <c r="B3099" t="s">
        <v>3537</v>
      </c>
      <c r="C3099" t="s">
        <v>6651</v>
      </c>
      <c r="D3099">
        <v>3645.6</v>
      </c>
      <c r="E3099">
        <v>3645.6</v>
      </c>
      <c r="F3099">
        <v>1863.97</v>
      </c>
      <c r="G3099">
        <v>1863.97</v>
      </c>
      <c r="H3099" t="s">
        <v>7230</v>
      </c>
      <c r="I3099" t="s">
        <v>17</v>
      </c>
    </row>
    <row r="3100" spans="1:9" x14ac:dyDescent="0.25">
      <c r="A3100">
        <v>7501</v>
      </c>
      <c r="B3100" t="s">
        <v>3538</v>
      </c>
      <c r="C3100" t="s">
        <v>6652</v>
      </c>
      <c r="D3100">
        <v>2874</v>
      </c>
      <c r="E3100">
        <v>2874</v>
      </c>
      <c r="F3100">
        <v>1469.46</v>
      </c>
      <c r="G3100">
        <v>1469.46</v>
      </c>
      <c r="H3100" t="s">
        <v>7230</v>
      </c>
      <c r="I3100" t="s">
        <v>17</v>
      </c>
    </row>
    <row r="3101" spans="1:9" x14ac:dyDescent="0.25">
      <c r="A3101">
        <v>7501</v>
      </c>
      <c r="B3101" t="s">
        <v>3539</v>
      </c>
      <c r="C3101" t="s">
        <v>6653</v>
      </c>
      <c r="D3101">
        <v>1368.2</v>
      </c>
      <c r="E3101">
        <v>1368.2</v>
      </c>
      <c r="F3101">
        <v>699.55</v>
      </c>
      <c r="G3101">
        <v>699.55</v>
      </c>
      <c r="H3101" t="s">
        <v>7230</v>
      </c>
      <c r="I3101" t="s">
        <v>15</v>
      </c>
    </row>
    <row r="3102" spans="1:9" x14ac:dyDescent="0.25">
      <c r="A3102">
        <v>7501</v>
      </c>
      <c r="B3102" t="s">
        <v>3540</v>
      </c>
      <c r="C3102" t="s">
        <v>6654</v>
      </c>
      <c r="D3102">
        <v>900</v>
      </c>
      <c r="E3102">
        <v>4484.8</v>
      </c>
      <c r="F3102">
        <v>460.17</v>
      </c>
      <c r="G3102">
        <v>2293.0500000000002</v>
      </c>
      <c r="H3102" t="s">
        <v>7230</v>
      </c>
      <c r="I3102" t="s">
        <v>11</v>
      </c>
    </row>
    <row r="3103" spans="1:9" x14ac:dyDescent="0.25">
      <c r="A3103">
        <v>7501</v>
      </c>
      <c r="B3103" t="s">
        <v>3541</v>
      </c>
      <c r="C3103" t="s">
        <v>6655</v>
      </c>
      <c r="D3103">
        <v>602.1</v>
      </c>
      <c r="E3103">
        <v>3010.4</v>
      </c>
      <c r="F3103">
        <v>307.84999999999997</v>
      </c>
      <c r="G3103">
        <v>1539.2</v>
      </c>
      <c r="H3103" t="s">
        <v>7230</v>
      </c>
      <c r="I3103" t="s">
        <v>7</v>
      </c>
    </row>
    <row r="3104" spans="1:9" x14ac:dyDescent="0.25">
      <c r="A3104">
        <v>7501</v>
      </c>
      <c r="B3104" t="s">
        <v>3542</v>
      </c>
      <c r="C3104" t="s">
        <v>6656</v>
      </c>
      <c r="D3104">
        <v>365.5</v>
      </c>
      <c r="E3104">
        <v>1827.5</v>
      </c>
      <c r="F3104">
        <v>186.88</v>
      </c>
      <c r="G3104">
        <v>934.39</v>
      </c>
      <c r="H3104" t="s">
        <v>7230</v>
      </c>
      <c r="I3104" t="s">
        <v>7</v>
      </c>
    </row>
    <row r="3105" spans="1:9" x14ac:dyDescent="0.25">
      <c r="A3105">
        <v>7501</v>
      </c>
      <c r="B3105" t="s">
        <v>3543</v>
      </c>
      <c r="C3105" t="s">
        <v>6657</v>
      </c>
      <c r="D3105">
        <v>80</v>
      </c>
      <c r="E3105">
        <v>192.9</v>
      </c>
      <c r="F3105">
        <v>40.909999999999997</v>
      </c>
      <c r="G3105">
        <v>98.63000000000001</v>
      </c>
      <c r="H3105" t="s">
        <v>7230</v>
      </c>
      <c r="I3105" t="s">
        <v>4</v>
      </c>
    </row>
    <row r="3106" spans="1:9" x14ac:dyDescent="0.25">
      <c r="A3106">
        <v>7501</v>
      </c>
      <c r="B3106" t="s">
        <v>3544</v>
      </c>
      <c r="C3106" t="s">
        <v>6658</v>
      </c>
      <c r="D3106">
        <v>46.2</v>
      </c>
      <c r="E3106">
        <v>46.2</v>
      </c>
      <c r="F3106">
        <v>23.630000000000003</v>
      </c>
      <c r="G3106">
        <v>23.630000000000003</v>
      </c>
      <c r="H3106" t="s">
        <v>7230</v>
      </c>
      <c r="I3106" t="s">
        <v>4</v>
      </c>
    </row>
    <row r="3107" spans="1:9" x14ac:dyDescent="0.25">
      <c r="A3107">
        <v>7501</v>
      </c>
      <c r="B3107" t="s">
        <v>3545</v>
      </c>
      <c r="C3107" t="s">
        <v>6659</v>
      </c>
      <c r="D3107">
        <v>45.4</v>
      </c>
      <c r="E3107">
        <v>113.5</v>
      </c>
      <c r="F3107">
        <v>23.220000000000002</v>
      </c>
      <c r="G3107">
        <v>58.04</v>
      </c>
      <c r="H3107" t="s">
        <v>7230</v>
      </c>
      <c r="I3107" t="s">
        <v>4</v>
      </c>
    </row>
    <row r="3108" spans="1:9" x14ac:dyDescent="0.25">
      <c r="A3108">
        <v>7501</v>
      </c>
      <c r="B3108" t="s">
        <v>3546</v>
      </c>
      <c r="C3108" t="s">
        <v>6660</v>
      </c>
      <c r="D3108">
        <v>33.799999999999997</v>
      </c>
      <c r="E3108">
        <v>173.6</v>
      </c>
      <c r="F3108">
        <v>17.290000000000003</v>
      </c>
      <c r="G3108">
        <v>88.77000000000001</v>
      </c>
      <c r="H3108" t="s">
        <v>7230</v>
      </c>
      <c r="I3108" t="s">
        <v>4</v>
      </c>
    </row>
    <row r="3109" spans="1:9" x14ac:dyDescent="0.25">
      <c r="A3109">
        <v>7501</v>
      </c>
      <c r="B3109" t="s">
        <v>3547</v>
      </c>
      <c r="C3109" t="s">
        <v>6661</v>
      </c>
      <c r="D3109">
        <v>30</v>
      </c>
      <c r="E3109">
        <v>149.6</v>
      </c>
      <c r="F3109">
        <v>15.34</v>
      </c>
      <c r="G3109">
        <v>76.490000000000009</v>
      </c>
      <c r="H3109" t="s">
        <v>7230</v>
      </c>
      <c r="I3109" t="s">
        <v>4</v>
      </c>
    </row>
    <row r="3110" spans="1:9" x14ac:dyDescent="0.25">
      <c r="A3110">
        <v>7501</v>
      </c>
      <c r="B3110" t="s">
        <v>3548</v>
      </c>
      <c r="C3110" t="s">
        <v>6662</v>
      </c>
      <c r="D3110">
        <v>0</v>
      </c>
      <c r="E3110">
        <v>2980</v>
      </c>
      <c r="F3110">
        <v>0</v>
      </c>
      <c r="G3110">
        <v>1523.65</v>
      </c>
      <c r="H3110" t="s">
        <v>7230</v>
      </c>
      <c r="I3110" t="s">
        <v>11</v>
      </c>
    </row>
    <row r="3111" spans="1:9" x14ac:dyDescent="0.25">
      <c r="A3111">
        <v>7502</v>
      </c>
      <c r="B3111" t="s">
        <v>3549</v>
      </c>
      <c r="C3111" t="s">
        <v>6663</v>
      </c>
      <c r="D3111">
        <v>2598</v>
      </c>
      <c r="E3111">
        <v>7897.8</v>
      </c>
      <c r="F3111">
        <v>1328.34</v>
      </c>
      <c r="G3111">
        <v>4038.09</v>
      </c>
      <c r="H3111" t="s">
        <v>7231</v>
      </c>
      <c r="I3111" t="s">
        <v>17</v>
      </c>
    </row>
    <row r="3112" spans="1:9" x14ac:dyDescent="0.25">
      <c r="A3112">
        <v>7502</v>
      </c>
      <c r="B3112" t="s">
        <v>3550</v>
      </c>
      <c r="C3112" t="s">
        <v>6664</v>
      </c>
      <c r="D3112">
        <v>538.6</v>
      </c>
      <c r="E3112">
        <v>4773.8999999999996</v>
      </c>
      <c r="F3112">
        <v>275.39</v>
      </c>
      <c r="G3112">
        <v>2440.86</v>
      </c>
      <c r="H3112" t="s">
        <v>7231</v>
      </c>
      <c r="I3112" t="s">
        <v>17</v>
      </c>
    </row>
    <row r="3113" spans="1:9" x14ac:dyDescent="0.25">
      <c r="A3113">
        <v>7502</v>
      </c>
      <c r="B3113" t="s">
        <v>3551</v>
      </c>
      <c r="C3113" t="s">
        <v>6665</v>
      </c>
      <c r="D3113">
        <v>524.79999999999995</v>
      </c>
      <c r="E3113">
        <v>583.1</v>
      </c>
      <c r="F3113">
        <v>268.33</v>
      </c>
      <c r="G3113">
        <v>298.14</v>
      </c>
      <c r="H3113" t="s">
        <v>7231</v>
      </c>
      <c r="I3113" t="s">
        <v>17</v>
      </c>
    </row>
    <row r="3114" spans="1:9" x14ac:dyDescent="0.25">
      <c r="A3114">
        <v>7502</v>
      </c>
      <c r="B3114" t="s">
        <v>3552</v>
      </c>
      <c r="C3114" t="s">
        <v>6666</v>
      </c>
      <c r="D3114">
        <v>446.7</v>
      </c>
      <c r="E3114">
        <v>446.7</v>
      </c>
      <c r="F3114">
        <v>228.39999999999998</v>
      </c>
      <c r="G3114">
        <v>228.39999999999998</v>
      </c>
      <c r="H3114" t="s">
        <v>7231</v>
      </c>
      <c r="I3114" t="s">
        <v>4</v>
      </c>
    </row>
    <row r="3115" spans="1:9" x14ac:dyDescent="0.25">
      <c r="A3115">
        <v>7502</v>
      </c>
      <c r="B3115" t="s">
        <v>3553</v>
      </c>
      <c r="C3115" t="s">
        <v>3554</v>
      </c>
      <c r="D3115">
        <v>116</v>
      </c>
      <c r="E3115">
        <v>535</v>
      </c>
      <c r="F3115">
        <v>59.309999999999995</v>
      </c>
      <c r="G3115">
        <v>273.55</v>
      </c>
      <c r="H3115" t="s">
        <v>7231</v>
      </c>
      <c r="I3115" t="s">
        <v>11</v>
      </c>
    </row>
    <row r="3116" spans="1:9" x14ac:dyDescent="0.25">
      <c r="A3116">
        <v>7502</v>
      </c>
      <c r="B3116" t="s">
        <v>3555</v>
      </c>
      <c r="C3116" t="s">
        <v>6667</v>
      </c>
      <c r="D3116">
        <v>105.3</v>
      </c>
      <c r="E3116">
        <v>479.3</v>
      </c>
      <c r="F3116">
        <v>53.839999999999996</v>
      </c>
      <c r="G3116">
        <v>245.07</v>
      </c>
      <c r="H3116" t="s">
        <v>7231</v>
      </c>
      <c r="I3116" t="s">
        <v>11</v>
      </c>
    </row>
    <row r="3117" spans="1:9" x14ac:dyDescent="0.25">
      <c r="A3117">
        <v>7503</v>
      </c>
      <c r="B3117" t="s">
        <v>3556</v>
      </c>
      <c r="C3117" t="s">
        <v>6668</v>
      </c>
      <c r="D3117">
        <v>3967</v>
      </c>
      <c r="E3117">
        <v>3967</v>
      </c>
      <c r="F3117">
        <v>2028.3</v>
      </c>
      <c r="G3117">
        <v>2028.3</v>
      </c>
      <c r="H3117" t="s">
        <v>7232</v>
      </c>
      <c r="I3117" t="s">
        <v>11</v>
      </c>
    </row>
    <row r="3118" spans="1:9" x14ac:dyDescent="0.25">
      <c r="A3118">
        <v>7503</v>
      </c>
      <c r="B3118" t="s">
        <v>3557</v>
      </c>
      <c r="C3118" t="s">
        <v>6669</v>
      </c>
      <c r="D3118">
        <v>1991.8</v>
      </c>
      <c r="E3118">
        <v>3967.9</v>
      </c>
      <c r="F3118">
        <v>1018.4</v>
      </c>
      <c r="G3118">
        <v>2028.76</v>
      </c>
      <c r="H3118" t="s">
        <v>7232</v>
      </c>
      <c r="I3118" t="s">
        <v>11</v>
      </c>
    </row>
    <row r="3119" spans="1:9" x14ac:dyDescent="0.25">
      <c r="A3119">
        <v>7503</v>
      </c>
      <c r="B3119" t="s">
        <v>3558</v>
      </c>
      <c r="C3119" t="s">
        <v>6670</v>
      </c>
      <c r="D3119">
        <v>1534.4</v>
      </c>
      <c r="E3119">
        <v>1534.4</v>
      </c>
      <c r="F3119">
        <v>784.53</v>
      </c>
      <c r="G3119">
        <v>784.53</v>
      </c>
      <c r="H3119" t="s">
        <v>7232</v>
      </c>
      <c r="I3119" t="s">
        <v>11</v>
      </c>
    </row>
    <row r="3120" spans="1:9" x14ac:dyDescent="0.25">
      <c r="A3120">
        <v>7503</v>
      </c>
      <c r="B3120" t="s">
        <v>3559</v>
      </c>
      <c r="C3120" t="s">
        <v>6671</v>
      </c>
      <c r="D3120">
        <v>959.1</v>
      </c>
      <c r="E3120">
        <v>959.1</v>
      </c>
      <c r="F3120">
        <v>490.39</v>
      </c>
      <c r="G3120">
        <v>490.39</v>
      </c>
      <c r="H3120" t="s">
        <v>7232</v>
      </c>
      <c r="I3120" t="s">
        <v>11</v>
      </c>
    </row>
    <row r="3121" spans="1:9" x14ac:dyDescent="0.25">
      <c r="A3121">
        <v>7503</v>
      </c>
      <c r="B3121" t="s">
        <v>3560</v>
      </c>
      <c r="C3121" t="s">
        <v>6672</v>
      </c>
      <c r="D3121">
        <v>402.9</v>
      </c>
      <c r="E3121">
        <v>670.1</v>
      </c>
      <c r="F3121">
        <v>206</v>
      </c>
      <c r="G3121">
        <v>342.62</v>
      </c>
      <c r="H3121" t="s">
        <v>7232</v>
      </c>
      <c r="I3121" t="s">
        <v>4</v>
      </c>
    </row>
    <row r="3122" spans="1:9" x14ac:dyDescent="0.25">
      <c r="A3122">
        <v>7503</v>
      </c>
      <c r="B3122" t="s">
        <v>3561</v>
      </c>
      <c r="C3122" t="s">
        <v>6673</v>
      </c>
      <c r="D3122">
        <v>387.1</v>
      </c>
      <c r="E3122">
        <v>2000</v>
      </c>
      <c r="F3122">
        <v>197.92999999999998</v>
      </c>
      <c r="G3122">
        <v>1022.59</v>
      </c>
      <c r="H3122" t="s">
        <v>7232</v>
      </c>
      <c r="I3122" t="s">
        <v>17</v>
      </c>
    </row>
    <row r="3123" spans="1:9" x14ac:dyDescent="0.25">
      <c r="A3123">
        <v>7503</v>
      </c>
      <c r="B3123" t="s">
        <v>3562</v>
      </c>
      <c r="C3123" t="s">
        <v>6674</v>
      </c>
      <c r="D3123">
        <v>307.3</v>
      </c>
      <c r="E3123">
        <v>3192</v>
      </c>
      <c r="F3123">
        <v>157.12</v>
      </c>
      <c r="G3123">
        <v>1632.05</v>
      </c>
      <c r="H3123" t="s">
        <v>7232</v>
      </c>
      <c r="I3123" t="s">
        <v>11</v>
      </c>
    </row>
    <row r="3124" spans="1:9" x14ac:dyDescent="0.25">
      <c r="A3124">
        <v>7503</v>
      </c>
      <c r="B3124" t="s">
        <v>3563</v>
      </c>
      <c r="C3124" t="s">
        <v>6675</v>
      </c>
      <c r="D3124">
        <v>272</v>
      </c>
      <c r="E3124">
        <v>452.3</v>
      </c>
      <c r="F3124">
        <v>139.07999999999998</v>
      </c>
      <c r="G3124">
        <v>231.26</v>
      </c>
      <c r="H3124" t="s">
        <v>7232</v>
      </c>
      <c r="I3124" t="s">
        <v>4</v>
      </c>
    </row>
    <row r="3125" spans="1:9" x14ac:dyDescent="0.25">
      <c r="A3125">
        <v>7503</v>
      </c>
      <c r="B3125" t="s">
        <v>3564</v>
      </c>
      <c r="C3125" t="s">
        <v>6676</v>
      </c>
      <c r="D3125">
        <v>178.4</v>
      </c>
      <c r="E3125">
        <v>296.89999999999998</v>
      </c>
      <c r="F3125">
        <v>91.22</v>
      </c>
      <c r="G3125">
        <v>151.81</v>
      </c>
      <c r="H3125" t="s">
        <v>7232</v>
      </c>
      <c r="I3125" t="s">
        <v>4</v>
      </c>
    </row>
    <row r="3126" spans="1:9" x14ac:dyDescent="0.25">
      <c r="A3126">
        <v>7504</v>
      </c>
      <c r="B3126" t="s">
        <v>3565</v>
      </c>
      <c r="C3126" t="s">
        <v>6677</v>
      </c>
      <c r="D3126">
        <v>2986.6</v>
      </c>
      <c r="E3126">
        <v>2986.6</v>
      </c>
      <c r="F3126">
        <v>1527.03</v>
      </c>
      <c r="G3126">
        <v>1527.03</v>
      </c>
      <c r="H3126" t="s">
        <v>7233</v>
      </c>
      <c r="I3126" t="s">
        <v>17</v>
      </c>
    </row>
    <row r="3127" spans="1:9" x14ac:dyDescent="0.25">
      <c r="A3127">
        <v>7504</v>
      </c>
      <c r="B3127" t="s">
        <v>3566</v>
      </c>
      <c r="C3127" t="s">
        <v>6678</v>
      </c>
      <c r="D3127">
        <v>2911.5</v>
      </c>
      <c r="E3127">
        <v>2911.5</v>
      </c>
      <c r="F3127">
        <v>1488.6299999999999</v>
      </c>
      <c r="G3127">
        <v>1488.6299999999999</v>
      </c>
      <c r="H3127" t="s">
        <v>7233</v>
      </c>
      <c r="I3127" t="s">
        <v>7</v>
      </c>
    </row>
    <row r="3128" spans="1:9" x14ac:dyDescent="0.25">
      <c r="A3128">
        <v>7504</v>
      </c>
      <c r="B3128" t="s">
        <v>3567</v>
      </c>
      <c r="C3128" t="s">
        <v>6679</v>
      </c>
      <c r="D3128">
        <v>2295</v>
      </c>
      <c r="E3128">
        <v>2295</v>
      </c>
      <c r="F3128">
        <v>1173.42</v>
      </c>
      <c r="G3128">
        <v>1173.42</v>
      </c>
      <c r="H3128" t="s">
        <v>7233</v>
      </c>
      <c r="I3128" t="s">
        <v>11</v>
      </c>
    </row>
    <row r="3129" spans="1:9" x14ac:dyDescent="0.25">
      <c r="A3129">
        <v>7504</v>
      </c>
      <c r="B3129" t="s">
        <v>3568</v>
      </c>
      <c r="C3129" t="s">
        <v>6680</v>
      </c>
      <c r="D3129">
        <v>1980.4</v>
      </c>
      <c r="E3129">
        <v>1980.4</v>
      </c>
      <c r="F3129">
        <v>1012.5699999999999</v>
      </c>
      <c r="G3129">
        <v>1012.5699999999999</v>
      </c>
      <c r="H3129" t="s">
        <v>7233</v>
      </c>
      <c r="I3129" t="s">
        <v>11</v>
      </c>
    </row>
    <row r="3130" spans="1:9" x14ac:dyDescent="0.25">
      <c r="A3130">
        <v>7504</v>
      </c>
      <c r="B3130" t="s">
        <v>3569</v>
      </c>
      <c r="C3130" t="s">
        <v>6681</v>
      </c>
      <c r="D3130">
        <v>1718.4</v>
      </c>
      <c r="E3130">
        <v>1718.4</v>
      </c>
      <c r="F3130">
        <v>878.61</v>
      </c>
      <c r="G3130">
        <v>878.61</v>
      </c>
      <c r="H3130" t="s">
        <v>7233</v>
      </c>
      <c r="I3130" t="s">
        <v>11</v>
      </c>
    </row>
    <row r="3131" spans="1:9" x14ac:dyDescent="0.25">
      <c r="A3131">
        <v>7504</v>
      </c>
      <c r="B3131" t="s">
        <v>3570</v>
      </c>
      <c r="C3131" t="s">
        <v>6682</v>
      </c>
      <c r="D3131">
        <v>1598.6</v>
      </c>
      <c r="E3131">
        <v>1598.6</v>
      </c>
      <c r="F3131">
        <v>817.36</v>
      </c>
      <c r="G3131">
        <v>817.36</v>
      </c>
      <c r="H3131" t="s">
        <v>7233</v>
      </c>
      <c r="I3131" t="s">
        <v>11</v>
      </c>
    </row>
    <row r="3132" spans="1:9" x14ac:dyDescent="0.25">
      <c r="A3132">
        <v>7504</v>
      </c>
      <c r="B3132" t="s">
        <v>3571</v>
      </c>
      <c r="C3132" t="s">
        <v>6683</v>
      </c>
      <c r="D3132">
        <v>137.1</v>
      </c>
      <c r="E3132">
        <v>685.6</v>
      </c>
      <c r="F3132">
        <v>70.100000000000009</v>
      </c>
      <c r="G3132">
        <v>350.55</v>
      </c>
      <c r="H3132" t="s">
        <v>7233</v>
      </c>
      <c r="I3132" t="s">
        <v>17</v>
      </c>
    </row>
    <row r="3133" spans="1:9" x14ac:dyDescent="0.25">
      <c r="A3133">
        <v>7504</v>
      </c>
      <c r="B3133" t="s">
        <v>3572</v>
      </c>
      <c r="C3133" t="s">
        <v>6684</v>
      </c>
      <c r="D3133">
        <v>0</v>
      </c>
      <c r="E3133">
        <v>683.9</v>
      </c>
      <c r="F3133">
        <v>0</v>
      </c>
      <c r="G3133">
        <v>349.68</v>
      </c>
      <c r="H3133" t="s">
        <v>7233</v>
      </c>
      <c r="I3133" t="s">
        <v>17</v>
      </c>
    </row>
    <row r="3134" spans="1:9" x14ac:dyDescent="0.25">
      <c r="A3134">
        <v>7505</v>
      </c>
      <c r="B3134" t="s">
        <v>3573</v>
      </c>
      <c r="C3134" t="s">
        <v>6685</v>
      </c>
      <c r="D3134">
        <v>6745.3</v>
      </c>
      <c r="E3134">
        <v>6890.1</v>
      </c>
      <c r="F3134">
        <v>3448.82</v>
      </c>
      <c r="G3134">
        <v>3522.86</v>
      </c>
      <c r="H3134" t="s">
        <v>7234</v>
      </c>
      <c r="I3134" t="s">
        <v>11</v>
      </c>
    </row>
    <row r="3135" spans="1:9" x14ac:dyDescent="0.25">
      <c r="A3135">
        <v>7505</v>
      </c>
      <c r="B3135" t="s">
        <v>3574</v>
      </c>
      <c r="C3135" t="s">
        <v>6686</v>
      </c>
      <c r="D3135">
        <v>5681.8</v>
      </c>
      <c r="E3135">
        <v>11254.4</v>
      </c>
      <c r="F3135">
        <v>2905.0600000000004</v>
      </c>
      <c r="G3135">
        <v>5754.29</v>
      </c>
      <c r="H3135" t="s">
        <v>7234</v>
      </c>
      <c r="I3135" t="s">
        <v>4</v>
      </c>
    </row>
    <row r="3136" spans="1:9" x14ac:dyDescent="0.25">
      <c r="A3136">
        <v>7505</v>
      </c>
      <c r="B3136" t="s">
        <v>3575</v>
      </c>
      <c r="C3136" t="s">
        <v>6687</v>
      </c>
      <c r="D3136">
        <v>4675.8999999999996</v>
      </c>
      <c r="E3136">
        <v>4779.3999999999996</v>
      </c>
      <c r="F3136">
        <v>2390.75</v>
      </c>
      <c r="G3136">
        <v>2443.67</v>
      </c>
      <c r="H3136" t="s">
        <v>7234</v>
      </c>
      <c r="I3136" t="s">
        <v>11</v>
      </c>
    </row>
    <row r="3137" spans="1:9" x14ac:dyDescent="0.25">
      <c r="A3137">
        <v>7505</v>
      </c>
      <c r="B3137" t="s">
        <v>3576</v>
      </c>
      <c r="C3137" t="s">
        <v>6688</v>
      </c>
      <c r="D3137">
        <v>4299.3999999999996</v>
      </c>
      <c r="E3137">
        <v>4500</v>
      </c>
      <c r="F3137">
        <v>2198.25</v>
      </c>
      <c r="G3137">
        <v>2300.8200000000002</v>
      </c>
      <c r="H3137" t="s">
        <v>7234</v>
      </c>
      <c r="I3137" t="s">
        <v>15</v>
      </c>
    </row>
    <row r="3138" spans="1:9" x14ac:dyDescent="0.25">
      <c r="A3138">
        <v>7505</v>
      </c>
      <c r="B3138" t="s">
        <v>3577</v>
      </c>
      <c r="C3138" t="s">
        <v>6689</v>
      </c>
      <c r="D3138">
        <v>3117.8</v>
      </c>
      <c r="E3138">
        <v>3152.9</v>
      </c>
      <c r="F3138">
        <v>1594.11</v>
      </c>
      <c r="G3138">
        <v>1612.06</v>
      </c>
      <c r="H3138" t="s">
        <v>7234</v>
      </c>
      <c r="I3138" t="s">
        <v>11</v>
      </c>
    </row>
    <row r="3139" spans="1:9" x14ac:dyDescent="0.25">
      <c r="A3139">
        <v>7505</v>
      </c>
      <c r="B3139" t="s">
        <v>3578</v>
      </c>
      <c r="C3139" t="s">
        <v>6690</v>
      </c>
      <c r="D3139">
        <v>2965.8</v>
      </c>
      <c r="E3139">
        <v>3003.8</v>
      </c>
      <c r="F3139">
        <v>1516.39</v>
      </c>
      <c r="G3139">
        <v>1535.82</v>
      </c>
      <c r="H3139" t="s">
        <v>7234</v>
      </c>
      <c r="I3139" t="s">
        <v>68</v>
      </c>
    </row>
    <row r="3140" spans="1:9" x14ac:dyDescent="0.25">
      <c r="A3140">
        <v>7505</v>
      </c>
      <c r="B3140" t="s">
        <v>3579</v>
      </c>
      <c r="C3140" t="s">
        <v>6691</v>
      </c>
      <c r="D3140">
        <v>2839.8</v>
      </c>
      <c r="E3140">
        <v>5500</v>
      </c>
      <c r="F3140">
        <v>1451.97</v>
      </c>
      <c r="G3140">
        <v>2812.11</v>
      </c>
      <c r="H3140" t="s">
        <v>7234</v>
      </c>
      <c r="I3140" t="s">
        <v>7</v>
      </c>
    </row>
    <row r="3141" spans="1:9" x14ac:dyDescent="0.25">
      <c r="A3141">
        <v>7505</v>
      </c>
      <c r="B3141" t="s">
        <v>3580</v>
      </c>
      <c r="C3141" t="s">
        <v>6692</v>
      </c>
      <c r="D3141">
        <v>1413.5</v>
      </c>
      <c r="E3141">
        <v>2355.8000000000002</v>
      </c>
      <c r="F3141">
        <v>722.72</v>
      </c>
      <c r="G3141">
        <v>1204.51</v>
      </c>
      <c r="H3141" t="s">
        <v>7234</v>
      </c>
      <c r="I3141" t="s">
        <v>15</v>
      </c>
    </row>
    <row r="3142" spans="1:9" x14ac:dyDescent="0.25">
      <c r="A3142">
        <v>7505</v>
      </c>
      <c r="B3142" t="s">
        <v>3581</v>
      </c>
      <c r="C3142" t="s">
        <v>6693</v>
      </c>
      <c r="D3142">
        <v>966.3</v>
      </c>
      <c r="E3142">
        <v>1903.8</v>
      </c>
      <c r="F3142">
        <v>494.07</v>
      </c>
      <c r="G3142">
        <v>973.4</v>
      </c>
      <c r="H3142" t="s">
        <v>7234</v>
      </c>
      <c r="I3142" t="s">
        <v>4</v>
      </c>
    </row>
    <row r="3143" spans="1:9" x14ac:dyDescent="0.25">
      <c r="A3143">
        <v>7505</v>
      </c>
      <c r="B3143" t="s">
        <v>3582</v>
      </c>
      <c r="C3143" t="s">
        <v>6694</v>
      </c>
      <c r="D3143">
        <v>960.5</v>
      </c>
      <c r="E3143">
        <v>960.5</v>
      </c>
      <c r="F3143">
        <v>491.09999999999997</v>
      </c>
      <c r="G3143">
        <v>491.09999999999997</v>
      </c>
      <c r="H3143" t="s">
        <v>7234</v>
      </c>
      <c r="I3143" t="s">
        <v>17</v>
      </c>
    </row>
    <row r="3144" spans="1:9" x14ac:dyDescent="0.25">
      <c r="A3144">
        <v>7505</v>
      </c>
      <c r="B3144" t="s">
        <v>3583</v>
      </c>
      <c r="C3144" t="s">
        <v>6695</v>
      </c>
      <c r="D3144">
        <v>940.2</v>
      </c>
      <c r="E3144">
        <v>1962.6</v>
      </c>
      <c r="F3144">
        <v>480.71999999999997</v>
      </c>
      <c r="G3144">
        <v>1003.47</v>
      </c>
      <c r="H3144" t="s">
        <v>7234</v>
      </c>
      <c r="I3144" t="s">
        <v>4</v>
      </c>
    </row>
    <row r="3145" spans="1:9" x14ac:dyDescent="0.25">
      <c r="A3145">
        <v>7505</v>
      </c>
      <c r="B3145" t="s">
        <v>3584</v>
      </c>
      <c r="C3145" t="s">
        <v>3585</v>
      </c>
      <c r="D3145">
        <v>760.4</v>
      </c>
      <c r="E3145">
        <v>935.8</v>
      </c>
      <c r="F3145">
        <v>388.78999999999996</v>
      </c>
      <c r="G3145">
        <v>478.46999999999997</v>
      </c>
      <c r="H3145" t="s">
        <v>7234</v>
      </c>
      <c r="I3145" t="s">
        <v>15</v>
      </c>
    </row>
    <row r="3146" spans="1:9" x14ac:dyDescent="0.25">
      <c r="A3146">
        <v>7505</v>
      </c>
      <c r="B3146" t="s">
        <v>3586</v>
      </c>
      <c r="C3146" t="s">
        <v>6696</v>
      </c>
      <c r="D3146">
        <v>556.1</v>
      </c>
      <c r="E3146">
        <v>556.1</v>
      </c>
      <c r="F3146">
        <v>284.33</v>
      </c>
      <c r="G3146">
        <v>284.33</v>
      </c>
      <c r="H3146" t="s">
        <v>7234</v>
      </c>
      <c r="I3146" t="s">
        <v>17</v>
      </c>
    </row>
    <row r="3147" spans="1:9" x14ac:dyDescent="0.25">
      <c r="A3147">
        <v>7505</v>
      </c>
      <c r="B3147" t="s">
        <v>3587</v>
      </c>
      <c r="C3147" t="s">
        <v>6697</v>
      </c>
      <c r="D3147">
        <v>506</v>
      </c>
      <c r="E3147">
        <v>631</v>
      </c>
      <c r="F3147">
        <v>258.71999999999997</v>
      </c>
      <c r="G3147">
        <v>322.63</v>
      </c>
      <c r="H3147" t="s">
        <v>7234</v>
      </c>
      <c r="I3147" t="s">
        <v>17</v>
      </c>
    </row>
    <row r="3148" spans="1:9" x14ac:dyDescent="0.25">
      <c r="A3148">
        <v>7505</v>
      </c>
      <c r="B3148" t="s">
        <v>3588</v>
      </c>
      <c r="C3148" t="s">
        <v>6698</v>
      </c>
      <c r="D3148">
        <v>160</v>
      </c>
      <c r="E3148">
        <v>160</v>
      </c>
      <c r="F3148">
        <v>81.81</v>
      </c>
      <c r="G3148">
        <v>81.81</v>
      </c>
      <c r="H3148" t="s">
        <v>7234</v>
      </c>
      <c r="I3148" t="s">
        <v>68</v>
      </c>
    </row>
    <row r="3149" spans="1:9" x14ac:dyDescent="0.25">
      <c r="A3149">
        <v>7505</v>
      </c>
      <c r="B3149" t="s">
        <v>3589</v>
      </c>
      <c r="C3149" t="s">
        <v>6699</v>
      </c>
      <c r="D3149">
        <v>130.6</v>
      </c>
      <c r="E3149">
        <v>130.6</v>
      </c>
      <c r="F3149">
        <v>66.78</v>
      </c>
      <c r="G3149">
        <v>66.78</v>
      </c>
      <c r="H3149" t="s">
        <v>7234</v>
      </c>
      <c r="I3149" t="s">
        <v>4</v>
      </c>
    </row>
    <row r="3150" spans="1:9" x14ac:dyDescent="0.25">
      <c r="A3150">
        <v>7505</v>
      </c>
      <c r="B3150" t="s">
        <v>3590</v>
      </c>
      <c r="C3150" t="s">
        <v>6700</v>
      </c>
      <c r="D3150">
        <v>56</v>
      </c>
      <c r="E3150">
        <v>56</v>
      </c>
      <c r="F3150">
        <v>28.64</v>
      </c>
      <c r="G3150">
        <v>28.64</v>
      </c>
      <c r="H3150" t="s">
        <v>7234</v>
      </c>
      <c r="I3150" t="s">
        <v>7</v>
      </c>
    </row>
    <row r="3151" spans="1:9" x14ac:dyDescent="0.25">
      <c r="A3151">
        <v>7505</v>
      </c>
      <c r="B3151" t="s">
        <v>3591</v>
      </c>
      <c r="C3151" t="s">
        <v>3592</v>
      </c>
      <c r="D3151">
        <v>50</v>
      </c>
      <c r="E3151">
        <v>50</v>
      </c>
      <c r="F3151">
        <v>25.57</v>
      </c>
      <c r="G3151">
        <v>25.57</v>
      </c>
      <c r="H3151" t="s">
        <v>7234</v>
      </c>
      <c r="I3151" t="s">
        <v>17</v>
      </c>
    </row>
    <row r="3152" spans="1:9" x14ac:dyDescent="0.25">
      <c r="A3152">
        <v>7505</v>
      </c>
      <c r="B3152" t="s">
        <v>3593</v>
      </c>
      <c r="C3152" t="s">
        <v>6701</v>
      </c>
      <c r="D3152">
        <v>40</v>
      </c>
      <c r="E3152">
        <v>40</v>
      </c>
      <c r="F3152">
        <v>20.46</v>
      </c>
      <c r="G3152">
        <v>20.46</v>
      </c>
      <c r="H3152" t="s">
        <v>7234</v>
      </c>
      <c r="I3152" t="s">
        <v>15</v>
      </c>
    </row>
    <row r="3153" spans="1:9" x14ac:dyDescent="0.25">
      <c r="A3153">
        <v>7505</v>
      </c>
      <c r="B3153" t="s">
        <v>3594</v>
      </c>
      <c r="C3153" t="s">
        <v>3595</v>
      </c>
      <c r="D3153">
        <v>32</v>
      </c>
      <c r="E3153">
        <v>32</v>
      </c>
      <c r="F3153">
        <v>16.37</v>
      </c>
      <c r="G3153">
        <v>16.37</v>
      </c>
      <c r="H3153" t="s">
        <v>7234</v>
      </c>
      <c r="I3153" t="s">
        <v>7</v>
      </c>
    </row>
    <row r="3154" spans="1:9" x14ac:dyDescent="0.25">
      <c r="A3154">
        <v>7505</v>
      </c>
      <c r="B3154" t="s">
        <v>3596</v>
      </c>
      <c r="C3154" t="s">
        <v>6702</v>
      </c>
      <c r="D3154">
        <v>32</v>
      </c>
      <c r="E3154">
        <v>32</v>
      </c>
      <c r="F3154">
        <v>16.37</v>
      </c>
      <c r="G3154">
        <v>16.37</v>
      </c>
      <c r="H3154" t="s">
        <v>7234</v>
      </c>
      <c r="I3154" t="s">
        <v>7</v>
      </c>
    </row>
    <row r="3155" spans="1:9" x14ac:dyDescent="0.25">
      <c r="A3155">
        <v>7505</v>
      </c>
      <c r="B3155" t="s">
        <v>3597</v>
      </c>
      <c r="C3155" t="s">
        <v>6703</v>
      </c>
      <c r="D3155">
        <v>15</v>
      </c>
      <c r="E3155">
        <v>15</v>
      </c>
      <c r="F3155">
        <v>7.67</v>
      </c>
      <c r="G3155">
        <v>7.67</v>
      </c>
      <c r="H3155" t="s">
        <v>7234</v>
      </c>
      <c r="I3155" t="s">
        <v>11</v>
      </c>
    </row>
    <row r="3156" spans="1:9" x14ac:dyDescent="0.25">
      <c r="A3156">
        <v>7505</v>
      </c>
      <c r="B3156" t="s">
        <v>3598</v>
      </c>
      <c r="C3156" t="s">
        <v>6704</v>
      </c>
      <c r="D3156">
        <v>15</v>
      </c>
      <c r="E3156">
        <v>15</v>
      </c>
      <c r="F3156">
        <v>7.67</v>
      </c>
      <c r="G3156">
        <v>7.67</v>
      </c>
      <c r="H3156" t="s">
        <v>7234</v>
      </c>
      <c r="I3156" t="s">
        <v>11</v>
      </c>
    </row>
    <row r="3157" spans="1:9" x14ac:dyDescent="0.25">
      <c r="A3157">
        <v>7505</v>
      </c>
      <c r="B3157" t="s">
        <v>3599</v>
      </c>
      <c r="C3157" t="s">
        <v>6705</v>
      </c>
      <c r="D3157">
        <v>15</v>
      </c>
      <c r="E3157">
        <v>15</v>
      </c>
      <c r="F3157">
        <v>7.67</v>
      </c>
      <c r="G3157">
        <v>7.67</v>
      </c>
      <c r="H3157" t="s">
        <v>7234</v>
      </c>
      <c r="I3157" t="s">
        <v>11</v>
      </c>
    </row>
    <row r="3158" spans="1:9" x14ac:dyDescent="0.25">
      <c r="A3158">
        <v>7505</v>
      </c>
      <c r="B3158" t="s">
        <v>3600</v>
      </c>
      <c r="C3158" t="s">
        <v>6706</v>
      </c>
      <c r="D3158">
        <v>15</v>
      </c>
      <c r="E3158">
        <v>15</v>
      </c>
      <c r="F3158">
        <v>7.67</v>
      </c>
      <c r="G3158">
        <v>7.67</v>
      </c>
      <c r="H3158" t="s">
        <v>7234</v>
      </c>
      <c r="I3158" t="s">
        <v>7</v>
      </c>
    </row>
    <row r="3159" spans="1:9" x14ac:dyDescent="0.25">
      <c r="A3159">
        <v>7601</v>
      </c>
      <c r="B3159" t="s">
        <v>3601</v>
      </c>
      <c r="C3159" t="s">
        <v>6707</v>
      </c>
      <c r="D3159">
        <v>7870</v>
      </c>
      <c r="E3159">
        <v>13000</v>
      </c>
      <c r="F3159">
        <v>4023.8700000000003</v>
      </c>
      <c r="G3159">
        <v>6646.8</v>
      </c>
      <c r="H3159" t="s">
        <v>7235</v>
      </c>
      <c r="I3159" t="s">
        <v>4</v>
      </c>
    </row>
    <row r="3160" spans="1:9" x14ac:dyDescent="0.25">
      <c r="A3160">
        <v>7601</v>
      </c>
      <c r="B3160" t="s">
        <v>3602</v>
      </c>
      <c r="C3160" t="s">
        <v>6708</v>
      </c>
      <c r="D3160">
        <v>5470</v>
      </c>
      <c r="E3160">
        <v>6500</v>
      </c>
      <c r="F3160">
        <v>2796.7700000000004</v>
      </c>
      <c r="G3160">
        <v>3323.4</v>
      </c>
      <c r="H3160" t="s">
        <v>7235</v>
      </c>
      <c r="I3160" t="s">
        <v>11</v>
      </c>
    </row>
    <row r="3161" spans="1:9" x14ac:dyDescent="0.25">
      <c r="A3161">
        <v>7601</v>
      </c>
      <c r="B3161" t="s">
        <v>3603</v>
      </c>
      <c r="C3161" t="s">
        <v>6709</v>
      </c>
      <c r="D3161">
        <v>3588.3</v>
      </c>
      <c r="E3161">
        <v>3588.3</v>
      </c>
      <c r="F3161">
        <v>1834.67</v>
      </c>
      <c r="G3161">
        <v>1834.67</v>
      </c>
      <c r="H3161" t="s">
        <v>7235</v>
      </c>
      <c r="I3161" t="s">
        <v>7</v>
      </c>
    </row>
    <row r="3162" spans="1:9" x14ac:dyDescent="0.25">
      <c r="A3162">
        <v>7601</v>
      </c>
      <c r="B3162" t="s">
        <v>3604</v>
      </c>
      <c r="C3162" t="s">
        <v>6710</v>
      </c>
      <c r="D3162">
        <v>2300</v>
      </c>
      <c r="E3162">
        <v>2300</v>
      </c>
      <c r="F3162">
        <v>1175.98</v>
      </c>
      <c r="G3162">
        <v>1175.98</v>
      </c>
      <c r="H3162" t="s">
        <v>7235</v>
      </c>
      <c r="I3162" t="s">
        <v>15</v>
      </c>
    </row>
    <row r="3163" spans="1:9" x14ac:dyDescent="0.25">
      <c r="A3163">
        <v>7601</v>
      </c>
      <c r="B3163" t="s">
        <v>3605</v>
      </c>
      <c r="C3163" t="s">
        <v>6711</v>
      </c>
      <c r="D3163">
        <v>1900</v>
      </c>
      <c r="E3163">
        <v>1900</v>
      </c>
      <c r="F3163">
        <v>971.46</v>
      </c>
      <c r="G3163">
        <v>971.46</v>
      </c>
      <c r="H3163" t="s">
        <v>7235</v>
      </c>
      <c r="I3163" t="s">
        <v>11</v>
      </c>
    </row>
    <row r="3164" spans="1:9" x14ac:dyDescent="0.25">
      <c r="A3164">
        <v>7601</v>
      </c>
      <c r="B3164" t="s">
        <v>3606</v>
      </c>
      <c r="C3164" t="s">
        <v>6712</v>
      </c>
      <c r="D3164">
        <v>900</v>
      </c>
      <c r="E3164">
        <v>1800</v>
      </c>
      <c r="F3164">
        <v>460.17</v>
      </c>
      <c r="G3164">
        <v>920.33</v>
      </c>
      <c r="H3164" t="s">
        <v>7235</v>
      </c>
      <c r="I3164" t="s">
        <v>17</v>
      </c>
    </row>
    <row r="3165" spans="1:9" x14ac:dyDescent="0.25">
      <c r="A3165">
        <v>7602</v>
      </c>
      <c r="B3165" t="s">
        <v>3607</v>
      </c>
      <c r="C3165" t="s">
        <v>6713</v>
      </c>
      <c r="D3165">
        <v>3747.1</v>
      </c>
      <c r="E3165">
        <v>3747.1</v>
      </c>
      <c r="F3165">
        <v>1915.87</v>
      </c>
      <c r="G3165">
        <v>1915.87</v>
      </c>
      <c r="H3165" t="s">
        <v>7236</v>
      </c>
      <c r="I3165" t="s">
        <v>11</v>
      </c>
    </row>
    <row r="3166" spans="1:9" x14ac:dyDescent="0.25">
      <c r="A3166">
        <v>7602</v>
      </c>
      <c r="B3166" t="s">
        <v>3608</v>
      </c>
      <c r="C3166" t="s">
        <v>6714</v>
      </c>
      <c r="D3166">
        <v>3640.2</v>
      </c>
      <c r="E3166">
        <v>3640.2</v>
      </c>
      <c r="F3166">
        <v>1861.21</v>
      </c>
      <c r="G3166">
        <v>1861.21</v>
      </c>
      <c r="H3166" t="s">
        <v>7236</v>
      </c>
      <c r="I3166" t="s">
        <v>11</v>
      </c>
    </row>
    <row r="3167" spans="1:9" x14ac:dyDescent="0.25">
      <c r="A3167">
        <v>7602</v>
      </c>
      <c r="B3167" t="s">
        <v>3609</v>
      </c>
      <c r="C3167" t="s">
        <v>6715</v>
      </c>
      <c r="D3167">
        <v>2099.3000000000002</v>
      </c>
      <c r="E3167">
        <v>2099.3000000000002</v>
      </c>
      <c r="F3167">
        <v>1073.3599999999999</v>
      </c>
      <c r="G3167">
        <v>1073.3599999999999</v>
      </c>
      <c r="H3167" t="s">
        <v>7236</v>
      </c>
      <c r="I3167" t="s">
        <v>11</v>
      </c>
    </row>
    <row r="3168" spans="1:9" x14ac:dyDescent="0.25">
      <c r="A3168">
        <v>7602</v>
      </c>
      <c r="B3168" t="s">
        <v>3610</v>
      </c>
      <c r="C3168" t="s">
        <v>6716</v>
      </c>
      <c r="D3168">
        <v>1068.2</v>
      </c>
      <c r="E3168">
        <v>1068.2</v>
      </c>
      <c r="F3168">
        <v>546.16999999999996</v>
      </c>
      <c r="G3168">
        <v>546.16999999999996</v>
      </c>
      <c r="H3168" t="s">
        <v>7236</v>
      </c>
      <c r="I3168" t="s">
        <v>17</v>
      </c>
    </row>
    <row r="3169" spans="1:9" x14ac:dyDescent="0.25">
      <c r="A3169">
        <v>7602</v>
      </c>
      <c r="B3169" t="s">
        <v>3611</v>
      </c>
      <c r="C3169" t="s">
        <v>6717</v>
      </c>
      <c r="D3169">
        <v>875.4</v>
      </c>
      <c r="E3169">
        <v>875.4</v>
      </c>
      <c r="F3169">
        <v>447.59</v>
      </c>
      <c r="G3169">
        <v>447.59</v>
      </c>
      <c r="H3169" t="s">
        <v>7236</v>
      </c>
      <c r="I3169" t="s">
        <v>4</v>
      </c>
    </row>
    <row r="3170" spans="1:9" x14ac:dyDescent="0.25">
      <c r="A3170">
        <v>7602</v>
      </c>
      <c r="B3170" t="s">
        <v>3612</v>
      </c>
      <c r="C3170" t="s">
        <v>6718</v>
      </c>
      <c r="D3170">
        <v>578.9</v>
      </c>
      <c r="E3170">
        <v>578.9</v>
      </c>
      <c r="F3170">
        <v>295.99</v>
      </c>
      <c r="G3170">
        <v>295.99</v>
      </c>
      <c r="H3170" t="s">
        <v>7236</v>
      </c>
      <c r="I3170" t="s">
        <v>4</v>
      </c>
    </row>
    <row r="3171" spans="1:9" x14ac:dyDescent="0.25">
      <c r="A3171">
        <v>7602</v>
      </c>
      <c r="B3171" t="s">
        <v>3613</v>
      </c>
      <c r="C3171" t="s">
        <v>6719</v>
      </c>
      <c r="D3171">
        <v>487.6</v>
      </c>
      <c r="E3171">
        <v>487.6</v>
      </c>
      <c r="F3171">
        <v>249.31</v>
      </c>
      <c r="G3171">
        <v>249.31</v>
      </c>
      <c r="H3171" t="s">
        <v>7236</v>
      </c>
      <c r="I3171" t="s">
        <v>4</v>
      </c>
    </row>
    <row r="3172" spans="1:9" x14ac:dyDescent="0.25">
      <c r="A3172">
        <v>7602</v>
      </c>
      <c r="B3172" t="s">
        <v>3614</v>
      </c>
      <c r="C3172" t="s">
        <v>3615</v>
      </c>
      <c r="D3172">
        <v>335.6</v>
      </c>
      <c r="E3172">
        <v>335.6</v>
      </c>
      <c r="F3172">
        <v>171.59</v>
      </c>
      <c r="G3172">
        <v>171.59</v>
      </c>
      <c r="H3172" t="s">
        <v>7236</v>
      </c>
      <c r="I3172" t="s">
        <v>7</v>
      </c>
    </row>
    <row r="3173" spans="1:9" x14ac:dyDescent="0.25">
      <c r="A3173">
        <v>7602</v>
      </c>
      <c r="B3173" t="s">
        <v>3616</v>
      </c>
      <c r="C3173" t="s">
        <v>6720</v>
      </c>
      <c r="D3173">
        <v>198</v>
      </c>
      <c r="E3173">
        <v>198</v>
      </c>
      <c r="F3173">
        <v>101.24000000000001</v>
      </c>
      <c r="G3173">
        <v>101.24000000000001</v>
      </c>
      <c r="H3173" t="s">
        <v>7236</v>
      </c>
      <c r="I3173" t="s">
        <v>4</v>
      </c>
    </row>
    <row r="3174" spans="1:9" x14ac:dyDescent="0.25">
      <c r="A3174">
        <v>7602</v>
      </c>
      <c r="B3174" t="s">
        <v>3617</v>
      </c>
      <c r="C3174" t="s">
        <v>6721</v>
      </c>
      <c r="D3174">
        <v>117.1</v>
      </c>
      <c r="E3174">
        <v>117.1</v>
      </c>
      <c r="F3174">
        <v>59.879999999999995</v>
      </c>
      <c r="G3174">
        <v>59.879999999999995</v>
      </c>
      <c r="H3174" t="s">
        <v>7236</v>
      </c>
      <c r="I3174" t="s">
        <v>4</v>
      </c>
    </row>
    <row r="3175" spans="1:9" x14ac:dyDescent="0.25">
      <c r="A3175">
        <v>7602</v>
      </c>
      <c r="B3175" t="s">
        <v>3618</v>
      </c>
      <c r="C3175" t="s">
        <v>6722</v>
      </c>
      <c r="D3175">
        <v>58.8</v>
      </c>
      <c r="E3175">
        <v>58.8</v>
      </c>
      <c r="F3175">
        <v>30.07</v>
      </c>
      <c r="G3175">
        <v>30.07</v>
      </c>
      <c r="H3175" t="s">
        <v>7236</v>
      </c>
      <c r="I3175" t="s">
        <v>17</v>
      </c>
    </row>
    <row r="3176" spans="1:9" x14ac:dyDescent="0.25">
      <c r="A3176">
        <v>7602</v>
      </c>
      <c r="B3176" t="s">
        <v>3619</v>
      </c>
      <c r="C3176" t="s">
        <v>6723</v>
      </c>
      <c r="D3176">
        <v>32.200000000000003</v>
      </c>
      <c r="E3176">
        <v>32.200000000000003</v>
      </c>
      <c r="F3176">
        <v>16.470000000000002</v>
      </c>
      <c r="G3176">
        <v>16.470000000000002</v>
      </c>
      <c r="H3176" t="s">
        <v>7236</v>
      </c>
      <c r="I3176" t="s">
        <v>11</v>
      </c>
    </row>
    <row r="3177" spans="1:9" x14ac:dyDescent="0.25">
      <c r="A3177">
        <v>7603</v>
      </c>
      <c r="B3177" t="s">
        <v>3620</v>
      </c>
      <c r="C3177" t="s">
        <v>6724</v>
      </c>
      <c r="D3177">
        <v>2806</v>
      </c>
      <c r="E3177">
        <v>4951</v>
      </c>
      <c r="F3177">
        <v>1434.69</v>
      </c>
      <c r="G3177">
        <v>2531.4100000000003</v>
      </c>
      <c r="H3177" t="s">
        <v>7237</v>
      </c>
      <c r="I3177" t="s">
        <v>4</v>
      </c>
    </row>
    <row r="3178" spans="1:9" x14ac:dyDescent="0.25">
      <c r="A3178">
        <v>7603</v>
      </c>
      <c r="B3178" t="s">
        <v>3621</v>
      </c>
      <c r="C3178" t="s">
        <v>3622</v>
      </c>
      <c r="D3178">
        <v>2256</v>
      </c>
      <c r="E3178">
        <v>2256</v>
      </c>
      <c r="F3178">
        <v>1153.48</v>
      </c>
      <c r="G3178">
        <v>1153.48</v>
      </c>
      <c r="H3178" t="s">
        <v>7237</v>
      </c>
      <c r="I3178" t="s">
        <v>17</v>
      </c>
    </row>
    <row r="3179" spans="1:9" x14ac:dyDescent="0.25">
      <c r="A3179">
        <v>7603</v>
      </c>
      <c r="B3179" t="s">
        <v>3623</v>
      </c>
      <c r="C3179" t="s">
        <v>3624</v>
      </c>
      <c r="D3179">
        <v>2137</v>
      </c>
      <c r="E3179">
        <v>2137</v>
      </c>
      <c r="F3179">
        <v>1092.6400000000001</v>
      </c>
      <c r="G3179">
        <v>1092.6400000000001</v>
      </c>
      <c r="H3179" t="s">
        <v>7237</v>
      </c>
      <c r="I3179" t="s">
        <v>4</v>
      </c>
    </row>
    <row r="3180" spans="1:9" x14ac:dyDescent="0.25">
      <c r="A3180">
        <v>7603</v>
      </c>
      <c r="B3180" t="s">
        <v>3625</v>
      </c>
      <c r="C3180" t="s">
        <v>3626</v>
      </c>
      <c r="D3180">
        <v>1895</v>
      </c>
      <c r="E3180">
        <v>1895</v>
      </c>
      <c r="F3180">
        <v>968.9</v>
      </c>
      <c r="G3180">
        <v>968.9</v>
      </c>
      <c r="H3180" t="s">
        <v>7237</v>
      </c>
      <c r="I3180" t="s">
        <v>17</v>
      </c>
    </row>
    <row r="3181" spans="1:9" x14ac:dyDescent="0.25">
      <c r="A3181">
        <v>7603</v>
      </c>
      <c r="B3181" t="s">
        <v>3627</v>
      </c>
      <c r="C3181" t="s">
        <v>6725</v>
      </c>
      <c r="D3181">
        <v>505</v>
      </c>
      <c r="E3181">
        <v>505</v>
      </c>
      <c r="F3181">
        <v>258.20999999999998</v>
      </c>
      <c r="G3181">
        <v>258.20999999999998</v>
      </c>
      <c r="H3181" t="s">
        <v>7237</v>
      </c>
      <c r="I3181" t="s">
        <v>11</v>
      </c>
    </row>
    <row r="3182" spans="1:9" x14ac:dyDescent="0.25">
      <c r="A3182">
        <v>7603</v>
      </c>
      <c r="B3182" t="s">
        <v>3628</v>
      </c>
      <c r="C3182" t="s">
        <v>6726</v>
      </c>
      <c r="D3182">
        <v>401</v>
      </c>
      <c r="E3182">
        <v>401</v>
      </c>
      <c r="F3182">
        <v>205.03</v>
      </c>
      <c r="G3182">
        <v>205.03</v>
      </c>
      <c r="H3182" t="s">
        <v>7237</v>
      </c>
      <c r="I3182" t="s">
        <v>4</v>
      </c>
    </row>
    <row r="3183" spans="1:9" x14ac:dyDescent="0.25">
      <c r="A3183">
        <v>7603</v>
      </c>
      <c r="B3183" t="s">
        <v>3629</v>
      </c>
      <c r="C3183" t="s">
        <v>3630</v>
      </c>
      <c r="D3183">
        <v>0</v>
      </c>
      <c r="E3183">
        <v>5120</v>
      </c>
      <c r="F3183">
        <v>0</v>
      </c>
      <c r="G3183">
        <v>2617.8200000000002</v>
      </c>
      <c r="H3183" t="s">
        <v>7237</v>
      </c>
      <c r="I3183" t="s">
        <v>17</v>
      </c>
    </row>
    <row r="3184" spans="1:9" x14ac:dyDescent="0.25">
      <c r="A3184">
        <v>7604</v>
      </c>
      <c r="B3184" t="s">
        <v>3631</v>
      </c>
      <c r="C3184" t="s">
        <v>6727</v>
      </c>
      <c r="D3184">
        <v>2119.4</v>
      </c>
      <c r="E3184">
        <v>2119.4</v>
      </c>
      <c r="F3184">
        <v>1083.6400000000001</v>
      </c>
      <c r="G3184">
        <v>1083.6400000000001</v>
      </c>
      <c r="H3184" t="s">
        <v>7238</v>
      </c>
      <c r="I3184" t="s">
        <v>11</v>
      </c>
    </row>
    <row r="3185" spans="1:9" x14ac:dyDescent="0.25">
      <c r="A3185">
        <v>7604</v>
      </c>
      <c r="B3185" t="s">
        <v>3632</v>
      </c>
      <c r="C3185" t="s">
        <v>3633</v>
      </c>
      <c r="D3185">
        <v>1460</v>
      </c>
      <c r="E3185">
        <v>1460</v>
      </c>
      <c r="F3185">
        <v>746.49</v>
      </c>
      <c r="G3185">
        <v>746.49</v>
      </c>
      <c r="H3185" t="s">
        <v>7238</v>
      </c>
      <c r="I3185" t="s">
        <v>11</v>
      </c>
    </row>
    <row r="3186" spans="1:9" x14ac:dyDescent="0.25">
      <c r="A3186">
        <v>7604</v>
      </c>
      <c r="B3186" t="s">
        <v>3634</v>
      </c>
      <c r="C3186" t="s">
        <v>6728</v>
      </c>
      <c r="D3186">
        <v>1337</v>
      </c>
      <c r="E3186">
        <v>1337</v>
      </c>
      <c r="F3186">
        <v>683.6</v>
      </c>
      <c r="G3186">
        <v>683.6</v>
      </c>
      <c r="H3186" t="s">
        <v>7238</v>
      </c>
      <c r="I3186" t="s">
        <v>17</v>
      </c>
    </row>
    <row r="3187" spans="1:9" x14ac:dyDescent="0.25">
      <c r="A3187">
        <v>7604</v>
      </c>
      <c r="B3187" t="s">
        <v>3635</v>
      </c>
      <c r="C3187" t="s">
        <v>6729</v>
      </c>
      <c r="D3187">
        <v>1169.0999999999999</v>
      </c>
      <c r="E3187">
        <v>1169.0999999999999</v>
      </c>
      <c r="F3187">
        <v>597.76</v>
      </c>
      <c r="G3187">
        <v>597.76</v>
      </c>
      <c r="H3187" t="s">
        <v>7238</v>
      </c>
      <c r="I3187" t="s">
        <v>7</v>
      </c>
    </row>
    <row r="3188" spans="1:9" x14ac:dyDescent="0.25">
      <c r="A3188">
        <v>7605</v>
      </c>
      <c r="B3188" t="s">
        <v>3636</v>
      </c>
      <c r="C3188" t="s">
        <v>3637</v>
      </c>
      <c r="D3188">
        <v>2256</v>
      </c>
      <c r="E3188">
        <v>3889.4</v>
      </c>
      <c r="F3188">
        <v>1153.48</v>
      </c>
      <c r="G3188">
        <v>1988.62</v>
      </c>
      <c r="H3188" t="s">
        <v>7239</v>
      </c>
      <c r="I3188" t="s">
        <v>17</v>
      </c>
    </row>
    <row r="3189" spans="1:9" x14ac:dyDescent="0.25">
      <c r="A3189">
        <v>7605</v>
      </c>
      <c r="B3189" t="s">
        <v>3638</v>
      </c>
      <c r="C3189" t="s">
        <v>3639</v>
      </c>
      <c r="D3189">
        <v>2090</v>
      </c>
      <c r="E3189">
        <v>3603.5</v>
      </c>
      <c r="F3189">
        <v>1068.6099999999999</v>
      </c>
      <c r="G3189">
        <v>1842.45</v>
      </c>
      <c r="H3189" t="s">
        <v>7239</v>
      </c>
      <c r="I3189" t="s">
        <v>4</v>
      </c>
    </row>
    <row r="3190" spans="1:9" x14ac:dyDescent="0.25">
      <c r="A3190">
        <v>7605</v>
      </c>
      <c r="B3190" t="s">
        <v>3640</v>
      </c>
      <c r="C3190" t="s">
        <v>3641</v>
      </c>
      <c r="D3190">
        <v>1002.3</v>
      </c>
      <c r="E3190">
        <v>1728</v>
      </c>
      <c r="F3190">
        <v>512.47</v>
      </c>
      <c r="G3190">
        <v>883.52</v>
      </c>
      <c r="H3190" t="s">
        <v>7239</v>
      </c>
      <c r="I3190" t="s">
        <v>17</v>
      </c>
    </row>
    <row r="3191" spans="1:9" x14ac:dyDescent="0.25">
      <c r="A3191">
        <v>7605</v>
      </c>
      <c r="B3191" t="s">
        <v>3642</v>
      </c>
      <c r="C3191" t="s">
        <v>3643</v>
      </c>
      <c r="D3191">
        <v>651.70000000000005</v>
      </c>
      <c r="E3191">
        <v>3802.2</v>
      </c>
      <c r="F3191">
        <v>333.21</v>
      </c>
      <c r="G3191">
        <v>1944.04</v>
      </c>
      <c r="H3191" t="s">
        <v>7239</v>
      </c>
      <c r="I3191" t="s">
        <v>17</v>
      </c>
    </row>
    <row r="3192" spans="1:9" x14ac:dyDescent="0.25">
      <c r="A3192">
        <v>7606</v>
      </c>
      <c r="B3192" t="s">
        <v>3644</v>
      </c>
      <c r="C3192" t="s">
        <v>6730</v>
      </c>
      <c r="D3192">
        <v>10431.799999999999</v>
      </c>
      <c r="E3192">
        <v>10431.799999999999</v>
      </c>
      <c r="F3192">
        <v>5333.7</v>
      </c>
      <c r="G3192">
        <v>5333.7</v>
      </c>
      <c r="H3192" t="s">
        <v>7240</v>
      </c>
      <c r="I3192" t="s">
        <v>11</v>
      </c>
    </row>
    <row r="3193" spans="1:9" x14ac:dyDescent="0.25">
      <c r="A3193">
        <v>7606</v>
      </c>
      <c r="B3193" t="s">
        <v>3645</v>
      </c>
      <c r="C3193" t="s">
        <v>3646</v>
      </c>
      <c r="D3193">
        <v>6284.8</v>
      </c>
      <c r="E3193">
        <v>6284.8</v>
      </c>
      <c r="F3193">
        <v>3213.3700000000003</v>
      </c>
      <c r="G3193">
        <v>3213.3700000000003</v>
      </c>
      <c r="H3193" t="s">
        <v>7240</v>
      </c>
      <c r="I3193" t="s">
        <v>7</v>
      </c>
    </row>
    <row r="3194" spans="1:9" x14ac:dyDescent="0.25">
      <c r="A3194">
        <v>7606</v>
      </c>
      <c r="B3194" t="s">
        <v>3647</v>
      </c>
      <c r="C3194" t="s">
        <v>6731</v>
      </c>
      <c r="D3194">
        <v>3600</v>
      </c>
      <c r="E3194">
        <v>3600</v>
      </c>
      <c r="F3194">
        <v>1840.66</v>
      </c>
      <c r="G3194">
        <v>1840.66</v>
      </c>
      <c r="H3194" t="s">
        <v>7240</v>
      </c>
      <c r="I3194" t="s">
        <v>4</v>
      </c>
    </row>
    <row r="3195" spans="1:9" x14ac:dyDescent="0.25">
      <c r="A3195">
        <v>7606</v>
      </c>
      <c r="B3195" t="s">
        <v>3648</v>
      </c>
      <c r="C3195" t="s">
        <v>6732</v>
      </c>
      <c r="D3195">
        <v>3300</v>
      </c>
      <c r="E3195">
        <v>14835</v>
      </c>
      <c r="F3195">
        <v>1687.27</v>
      </c>
      <c r="G3195">
        <v>7585.02</v>
      </c>
      <c r="H3195" t="s">
        <v>7240</v>
      </c>
      <c r="I3195" t="s">
        <v>17</v>
      </c>
    </row>
    <row r="3196" spans="1:9" x14ac:dyDescent="0.25">
      <c r="A3196">
        <v>7606</v>
      </c>
      <c r="B3196" t="s">
        <v>3649</v>
      </c>
      <c r="C3196" t="s">
        <v>6733</v>
      </c>
      <c r="D3196">
        <v>2000</v>
      </c>
      <c r="E3196">
        <v>2000</v>
      </c>
      <c r="F3196">
        <v>1022.59</v>
      </c>
      <c r="G3196">
        <v>1022.59</v>
      </c>
      <c r="H3196" t="s">
        <v>7240</v>
      </c>
      <c r="I3196" t="s">
        <v>4</v>
      </c>
    </row>
    <row r="3197" spans="1:9" x14ac:dyDescent="0.25">
      <c r="A3197">
        <v>7606</v>
      </c>
      <c r="B3197" t="s">
        <v>3650</v>
      </c>
      <c r="C3197" t="s">
        <v>6734</v>
      </c>
      <c r="D3197">
        <v>1202.4000000000001</v>
      </c>
      <c r="E3197">
        <v>1202.4000000000001</v>
      </c>
      <c r="F3197">
        <v>614.78</v>
      </c>
      <c r="G3197">
        <v>614.78</v>
      </c>
      <c r="H3197" t="s">
        <v>7240</v>
      </c>
      <c r="I3197" t="s">
        <v>4</v>
      </c>
    </row>
    <row r="3198" spans="1:9" x14ac:dyDescent="0.25">
      <c r="A3198">
        <v>7606</v>
      </c>
      <c r="B3198" t="s">
        <v>3651</v>
      </c>
      <c r="C3198" t="s">
        <v>6735</v>
      </c>
      <c r="D3198">
        <v>800.3</v>
      </c>
      <c r="E3198">
        <v>800.3</v>
      </c>
      <c r="F3198">
        <v>409.19</v>
      </c>
      <c r="G3198">
        <v>409.19</v>
      </c>
      <c r="H3198" t="s">
        <v>7240</v>
      </c>
      <c r="I3198" t="s">
        <v>17</v>
      </c>
    </row>
    <row r="3199" spans="1:9" x14ac:dyDescent="0.25">
      <c r="A3199">
        <v>7606</v>
      </c>
      <c r="B3199" t="s">
        <v>3652</v>
      </c>
      <c r="C3199" t="s">
        <v>6736</v>
      </c>
      <c r="D3199">
        <v>676.6</v>
      </c>
      <c r="E3199">
        <v>676.6</v>
      </c>
      <c r="F3199">
        <v>345.95</v>
      </c>
      <c r="G3199">
        <v>345.95</v>
      </c>
      <c r="H3199" t="s">
        <v>7240</v>
      </c>
      <c r="I3199" t="s">
        <v>17</v>
      </c>
    </row>
    <row r="3200" spans="1:9" x14ac:dyDescent="0.25">
      <c r="A3200">
        <v>7606</v>
      </c>
      <c r="B3200" t="s">
        <v>3653</v>
      </c>
      <c r="C3200" t="s">
        <v>6737</v>
      </c>
      <c r="D3200">
        <v>484.4</v>
      </c>
      <c r="E3200">
        <v>484.4</v>
      </c>
      <c r="F3200">
        <v>247.67</v>
      </c>
      <c r="G3200">
        <v>247.67</v>
      </c>
      <c r="H3200" t="s">
        <v>7240</v>
      </c>
      <c r="I3200" t="s">
        <v>4</v>
      </c>
    </row>
    <row r="3201" spans="1:9" x14ac:dyDescent="0.25">
      <c r="A3201">
        <v>7606</v>
      </c>
      <c r="B3201" t="s">
        <v>3654</v>
      </c>
      <c r="C3201" t="s">
        <v>6736</v>
      </c>
      <c r="D3201">
        <v>422.5</v>
      </c>
      <c r="E3201">
        <v>422.5</v>
      </c>
      <c r="F3201">
        <v>216.03</v>
      </c>
      <c r="G3201">
        <v>216.03</v>
      </c>
      <c r="H3201" t="s">
        <v>7240</v>
      </c>
      <c r="I3201" t="s">
        <v>17</v>
      </c>
    </row>
    <row r="3202" spans="1:9" x14ac:dyDescent="0.25">
      <c r="A3202">
        <v>7606</v>
      </c>
      <c r="B3202" t="s">
        <v>3655</v>
      </c>
      <c r="C3202" t="s">
        <v>6738</v>
      </c>
      <c r="D3202">
        <v>210.3</v>
      </c>
      <c r="E3202">
        <v>210.3</v>
      </c>
      <c r="F3202">
        <v>107.53</v>
      </c>
      <c r="G3202">
        <v>107.53</v>
      </c>
      <c r="H3202" t="s">
        <v>7240</v>
      </c>
      <c r="I3202" t="s">
        <v>17</v>
      </c>
    </row>
    <row r="3203" spans="1:9" x14ac:dyDescent="0.25">
      <c r="A3203">
        <v>7606</v>
      </c>
      <c r="B3203" t="s">
        <v>3656</v>
      </c>
      <c r="C3203" t="s">
        <v>6739</v>
      </c>
      <c r="D3203">
        <v>183.6</v>
      </c>
      <c r="E3203">
        <v>183.6</v>
      </c>
      <c r="F3203">
        <v>93.88000000000001</v>
      </c>
      <c r="G3203">
        <v>93.88000000000001</v>
      </c>
      <c r="H3203" t="s">
        <v>7240</v>
      </c>
      <c r="I3203" t="s">
        <v>4</v>
      </c>
    </row>
    <row r="3204" spans="1:9" x14ac:dyDescent="0.25">
      <c r="A3204">
        <v>7606</v>
      </c>
      <c r="B3204" t="s">
        <v>3657</v>
      </c>
      <c r="C3204" t="s">
        <v>6740</v>
      </c>
      <c r="D3204">
        <v>95.6</v>
      </c>
      <c r="E3204">
        <v>95.6</v>
      </c>
      <c r="F3204">
        <v>48.879999999999995</v>
      </c>
      <c r="G3204">
        <v>48.879999999999995</v>
      </c>
      <c r="H3204" t="s">
        <v>7240</v>
      </c>
      <c r="I3204" t="s">
        <v>4</v>
      </c>
    </row>
    <row r="3205" spans="1:9" x14ac:dyDescent="0.25">
      <c r="A3205">
        <v>7606</v>
      </c>
      <c r="B3205" t="s">
        <v>3658</v>
      </c>
      <c r="C3205" t="s">
        <v>6741</v>
      </c>
      <c r="D3205">
        <v>91.4</v>
      </c>
      <c r="E3205">
        <v>457.1</v>
      </c>
      <c r="F3205">
        <v>46.739999999999995</v>
      </c>
      <c r="G3205">
        <v>233.72</v>
      </c>
      <c r="H3205" t="s">
        <v>7240</v>
      </c>
      <c r="I3205" t="s">
        <v>7</v>
      </c>
    </row>
    <row r="3206" spans="1:9" x14ac:dyDescent="0.25">
      <c r="A3206">
        <v>7606</v>
      </c>
      <c r="B3206" t="s">
        <v>3659</v>
      </c>
      <c r="C3206" t="s">
        <v>6742</v>
      </c>
      <c r="D3206">
        <v>68.3</v>
      </c>
      <c r="E3206">
        <v>68.3</v>
      </c>
      <c r="F3206">
        <v>34.93</v>
      </c>
      <c r="G3206">
        <v>34.93</v>
      </c>
      <c r="H3206" t="s">
        <v>7240</v>
      </c>
      <c r="I3206" t="s">
        <v>4</v>
      </c>
    </row>
    <row r="3207" spans="1:9" x14ac:dyDescent="0.25">
      <c r="A3207">
        <v>7606</v>
      </c>
      <c r="B3207" t="s">
        <v>3660</v>
      </c>
      <c r="C3207" t="s">
        <v>6743</v>
      </c>
      <c r="D3207">
        <v>54.5</v>
      </c>
      <c r="E3207">
        <v>54.5</v>
      </c>
      <c r="F3207">
        <v>27.87</v>
      </c>
      <c r="G3207">
        <v>27.87</v>
      </c>
      <c r="H3207" t="s">
        <v>7240</v>
      </c>
      <c r="I3207" t="s">
        <v>4</v>
      </c>
    </row>
    <row r="3208" spans="1:9" x14ac:dyDescent="0.25">
      <c r="A3208">
        <v>7606</v>
      </c>
      <c r="B3208" t="s">
        <v>3661</v>
      </c>
      <c r="C3208" t="s">
        <v>6744</v>
      </c>
      <c r="D3208">
        <v>0</v>
      </c>
      <c r="E3208">
        <v>33434</v>
      </c>
      <c r="F3208">
        <v>0</v>
      </c>
      <c r="G3208">
        <v>17094.539999999997</v>
      </c>
      <c r="H3208" t="s">
        <v>7240</v>
      </c>
      <c r="I3208" t="s">
        <v>11</v>
      </c>
    </row>
    <row r="3209" spans="1:9" x14ac:dyDescent="0.25">
      <c r="A3209">
        <v>7606</v>
      </c>
      <c r="B3209" t="s">
        <v>3662</v>
      </c>
      <c r="C3209" t="s">
        <v>3663</v>
      </c>
      <c r="D3209">
        <v>0</v>
      </c>
      <c r="E3209">
        <v>15000</v>
      </c>
      <c r="F3209">
        <v>0</v>
      </c>
      <c r="G3209">
        <v>7669.38</v>
      </c>
      <c r="H3209" t="s">
        <v>7240</v>
      </c>
      <c r="I3209" t="s">
        <v>4</v>
      </c>
    </row>
    <row r="3210" spans="1:9" x14ac:dyDescent="0.25">
      <c r="A3210">
        <v>7606</v>
      </c>
      <c r="B3210" t="s">
        <v>3664</v>
      </c>
      <c r="C3210" t="s">
        <v>6745</v>
      </c>
      <c r="D3210">
        <v>0</v>
      </c>
      <c r="E3210">
        <v>8540</v>
      </c>
      <c r="F3210">
        <v>0</v>
      </c>
      <c r="G3210">
        <v>4366.4400000000005</v>
      </c>
      <c r="H3210" t="s">
        <v>7240</v>
      </c>
      <c r="I3210" t="s">
        <v>4</v>
      </c>
    </row>
    <row r="3211" spans="1:9" x14ac:dyDescent="0.25">
      <c r="A3211">
        <v>7606</v>
      </c>
      <c r="B3211" t="s">
        <v>3665</v>
      </c>
      <c r="C3211" t="s">
        <v>6746</v>
      </c>
      <c r="D3211">
        <v>0</v>
      </c>
      <c r="E3211">
        <v>5000</v>
      </c>
      <c r="F3211">
        <v>0</v>
      </c>
      <c r="G3211">
        <v>2556.46</v>
      </c>
      <c r="H3211" t="s">
        <v>7240</v>
      </c>
      <c r="I3211" t="s">
        <v>17</v>
      </c>
    </row>
    <row r="3212" spans="1:9" x14ac:dyDescent="0.25">
      <c r="A3212">
        <v>7607</v>
      </c>
      <c r="B3212" t="s">
        <v>3666</v>
      </c>
      <c r="C3212" t="s">
        <v>6747</v>
      </c>
      <c r="D3212">
        <v>4705.1000000000004</v>
      </c>
      <c r="E3212">
        <v>19981</v>
      </c>
      <c r="F3212">
        <v>2405.6800000000003</v>
      </c>
      <c r="G3212">
        <v>10216.130000000001</v>
      </c>
      <c r="H3212" t="s">
        <v>7241</v>
      </c>
      <c r="I3212" t="s">
        <v>17</v>
      </c>
    </row>
    <row r="3213" spans="1:9" x14ac:dyDescent="0.25">
      <c r="A3213">
        <v>7607</v>
      </c>
      <c r="B3213" t="s">
        <v>3667</v>
      </c>
      <c r="C3213" t="s">
        <v>3668</v>
      </c>
      <c r="D3213">
        <v>1690.3</v>
      </c>
      <c r="E3213">
        <v>1690.3</v>
      </c>
      <c r="F3213">
        <v>864.24</v>
      </c>
      <c r="G3213">
        <v>864.24</v>
      </c>
      <c r="H3213" t="s">
        <v>7241</v>
      </c>
      <c r="I3213" t="s">
        <v>4</v>
      </c>
    </row>
    <row r="3214" spans="1:9" x14ac:dyDescent="0.25">
      <c r="A3214">
        <v>7607</v>
      </c>
      <c r="B3214" t="s">
        <v>3669</v>
      </c>
      <c r="C3214" t="s">
        <v>3670</v>
      </c>
      <c r="D3214">
        <v>1628.1</v>
      </c>
      <c r="E3214">
        <v>1628.1</v>
      </c>
      <c r="F3214">
        <v>832.43999999999994</v>
      </c>
      <c r="G3214">
        <v>832.43999999999994</v>
      </c>
      <c r="H3214" t="s">
        <v>7241</v>
      </c>
      <c r="I3214" t="s">
        <v>17</v>
      </c>
    </row>
    <row r="3215" spans="1:9" x14ac:dyDescent="0.25">
      <c r="A3215">
        <v>7607</v>
      </c>
      <c r="B3215" t="s">
        <v>3671</v>
      </c>
      <c r="C3215" t="s">
        <v>3672</v>
      </c>
      <c r="D3215">
        <v>959.7</v>
      </c>
      <c r="E3215">
        <v>959.7</v>
      </c>
      <c r="F3215">
        <v>490.69</v>
      </c>
      <c r="G3215">
        <v>490.69</v>
      </c>
      <c r="H3215" t="s">
        <v>7241</v>
      </c>
      <c r="I3215" t="s">
        <v>7</v>
      </c>
    </row>
    <row r="3216" spans="1:9" x14ac:dyDescent="0.25">
      <c r="A3216">
        <v>7607</v>
      </c>
      <c r="B3216" t="s">
        <v>3673</v>
      </c>
      <c r="C3216" t="s">
        <v>3674</v>
      </c>
      <c r="D3216">
        <v>641.6</v>
      </c>
      <c r="E3216">
        <v>641.6</v>
      </c>
      <c r="F3216">
        <v>328.05</v>
      </c>
      <c r="G3216">
        <v>328.05</v>
      </c>
      <c r="H3216" t="s">
        <v>7241</v>
      </c>
      <c r="I3216" t="s">
        <v>7</v>
      </c>
    </row>
    <row r="3217" spans="1:9" x14ac:dyDescent="0.25">
      <c r="A3217">
        <v>7607</v>
      </c>
      <c r="B3217" t="s">
        <v>3675</v>
      </c>
      <c r="C3217" t="s">
        <v>3676</v>
      </c>
      <c r="D3217">
        <v>248</v>
      </c>
      <c r="E3217">
        <v>248</v>
      </c>
      <c r="F3217">
        <v>126.81</v>
      </c>
      <c r="G3217">
        <v>126.81</v>
      </c>
      <c r="H3217" t="s">
        <v>7241</v>
      </c>
      <c r="I3217" t="s">
        <v>11</v>
      </c>
    </row>
    <row r="3218" spans="1:9" x14ac:dyDescent="0.25">
      <c r="A3218">
        <v>7607</v>
      </c>
      <c r="B3218" t="s">
        <v>3677</v>
      </c>
      <c r="C3218" t="s">
        <v>3678</v>
      </c>
      <c r="D3218">
        <v>127.2</v>
      </c>
      <c r="E3218">
        <v>127.2</v>
      </c>
      <c r="F3218">
        <v>65.040000000000006</v>
      </c>
      <c r="G3218">
        <v>65.040000000000006</v>
      </c>
      <c r="H3218" t="s">
        <v>7241</v>
      </c>
      <c r="I3218" t="s">
        <v>17</v>
      </c>
    </row>
    <row r="3219" spans="1:9" x14ac:dyDescent="0.25">
      <c r="A3219">
        <v>7607</v>
      </c>
      <c r="B3219" t="s">
        <v>3679</v>
      </c>
      <c r="C3219" t="s">
        <v>6748</v>
      </c>
      <c r="D3219">
        <v>0</v>
      </c>
      <c r="E3219">
        <v>4724.1000000000004</v>
      </c>
      <c r="F3219">
        <v>0</v>
      </c>
      <c r="G3219">
        <v>2415.4</v>
      </c>
      <c r="H3219" t="s">
        <v>7241</v>
      </c>
      <c r="I3219" t="s">
        <v>7</v>
      </c>
    </row>
    <row r="3220" spans="1:9" x14ac:dyDescent="0.25">
      <c r="A3220">
        <v>7608</v>
      </c>
      <c r="B3220" t="s">
        <v>3680</v>
      </c>
      <c r="C3220" t="s">
        <v>3681</v>
      </c>
      <c r="D3220">
        <v>1433</v>
      </c>
      <c r="E3220">
        <v>3184.5</v>
      </c>
      <c r="F3220">
        <v>732.68999999999994</v>
      </c>
      <c r="G3220">
        <v>1628.21</v>
      </c>
      <c r="H3220" t="s">
        <v>7242</v>
      </c>
      <c r="I3220" t="s">
        <v>17</v>
      </c>
    </row>
    <row r="3221" spans="1:9" x14ac:dyDescent="0.25">
      <c r="A3221">
        <v>7608</v>
      </c>
      <c r="B3221" t="s">
        <v>3682</v>
      </c>
      <c r="C3221" t="s">
        <v>3683</v>
      </c>
      <c r="D3221">
        <v>1362.2</v>
      </c>
      <c r="E3221">
        <v>2095.1999999999998</v>
      </c>
      <c r="F3221">
        <v>696.49</v>
      </c>
      <c r="G3221">
        <v>1071.26</v>
      </c>
      <c r="H3221" t="s">
        <v>7242</v>
      </c>
      <c r="I3221" t="s">
        <v>4</v>
      </c>
    </row>
    <row r="3222" spans="1:9" x14ac:dyDescent="0.25">
      <c r="A3222">
        <v>7608</v>
      </c>
      <c r="B3222" t="s">
        <v>3684</v>
      </c>
      <c r="C3222" t="s">
        <v>6749</v>
      </c>
      <c r="D3222">
        <v>1076.9000000000001</v>
      </c>
      <c r="E3222">
        <v>1076.9000000000001</v>
      </c>
      <c r="F3222">
        <v>550.62</v>
      </c>
      <c r="G3222">
        <v>550.62</v>
      </c>
      <c r="H3222" t="s">
        <v>7242</v>
      </c>
      <c r="I3222" t="s">
        <v>11</v>
      </c>
    </row>
    <row r="3223" spans="1:9" x14ac:dyDescent="0.25">
      <c r="A3223">
        <v>7608</v>
      </c>
      <c r="B3223" t="s">
        <v>3685</v>
      </c>
      <c r="C3223" t="s">
        <v>6750</v>
      </c>
      <c r="D3223">
        <v>1002.1</v>
      </c>
      <c r="E3223">
        <v>1002.1</v>
      </c>
      <c r="F3223">
        <v>512.37</v>
      </c>
      <c r="G3223">
        <v>512.37</v>
      </c>
      <c r="H3223" t="s">
        <v>7242</v>
      </c>
      <c r="I3223" t="s">
        <v>11</v>
      </c>
    </row>
    <row r="3224" spans="1:9" x14ac:dyDescent="0.25">
      <c r="A3224">
        <v>7608</v>
      </c>
      <c r="B3224" t="s">
        <v>3686</v>
      </c>
      <c r="C3224" t="s">
        <v>6751</v>
      </c>
      <c r="D3224">
        <v>562.5</v>
      </c>
      <c r="E3224">
        <v>1250</v>
      </c>
      <c r="F3224">
        <v>287.61</v>
      </c>
      <c r="G3224">
        <v>639.12</v>
      </c>
      <c r="H3224" t="s">
        <v>7242</v>
      </c>
      <c r="I3224" t="s">
        <v>4</v>
      </c>
    </row>
    <row r="3225" spans="1:9" x14ac:dyDescent="0.25">
      <c r="A3225">
        <v>7608</v>
      </c>
      <c r="B3225" t="s">
        <v>3687</v>
      </c>
      <c r="C3225" t="s">
        <v>3688</v>
      </c>
      <c r="D3225">
        <v>346.6</v>
      </c>
      <c r="E3225">
        <v>346.6</v>
      </c>
      <c r="F3225">
        <v>177.22</v>
      </c>
      <c r="G3225">
        <v>177.22</v>
      </c>
      <c r="H3225" t="s">
        <v>7242</v>
      </c>
      <c r="I3225" t="s">
        <v>4</v>
      </c>
    </row>
    <row r="3226" spans="1:9" x14ac:dyDescent="0.25">
      <c r="A3226">
        <v>7608</v>
      </c>
      <c r="B3226" t="s">
        <v>3689</v>
      </c>
      <c r="C3226" t="s">
        <v>6752</v>
      </c>
      <c r="D3226">
        <v>201.8</v>
      </c>
      <c r="E3226">
        <v>448.5</v>
      </c>
      <c r="F3226">
        <v>103.18</v>
      </c>
      <c r="G3226">
        <v>229.32</v>
      </c>
      <c r="H3226" t="s">
        <v>7242</v>
      </c>
      <c r="I3226" t="s">
        <v>17</v>
      </c>
    </row>
    <row r="3227" spans="1:9" x14ac:dyDescent="0.25">
      <c r="A3227">
        <v>7608</v>
      </c>
      <c r="B3227" t="s">
        <v>3690</v>
      </c>
      <c r="C3227" t="s">
        <v>6753</v>
      </c>
      <c r="D3227">
        <v>0</v>
      </c>
      <c r="E3227">
        <v>482.4</v>
      </c>
      <c r="F3227">
        <v>0</v>
      </c>
      <c r="G3227">
        <v>246.64999999999998</v>
      </c>
      <c r="H3227" t="s">
        <v>7242</v>
      </c>
      <c r="I3227" t="s">
        <v>17</v>
      </c>
    </row>
    <row r="3228" spans="1:9" x14ac:dyDescent="0.25">
      <c r="A3228">
        <v>7609</v>
      </c>
      <c r="B3228" t="s">
        <v>3691</v>
      </c>
      <c r="C3228" t="s">
        <v>6754</v>
      </c>
      <c r="D3228">
        <v>11420</v>
      </c>
      <c r="E3228">
        <v>11604</v>
      </c>
      <c r="F3228">
        <v>5838.96</v>
      </c>
      <c r="G3228">
        <v>5933.04</v>
      </c>
      <c r="H3228" t="s">
        <v>7243</v>
      </c>
      <c r="I3228" t="s">
        <v>17</v>
      </c>
    </row>
    <row r="3229" spans="1:9" x14ac:dyDescent="0.25">
      <c r="A3229">
        <v>7609</v>
      </c>
      <c r="B3229" t="s">
        <v>3692</v>
      </c>
      <c r="C3229" t="s">
        <v>6755</v>
      </c>
      <c r="D3229">
        <v>2532</v>
      </c>
      <c r="E3229">
        <v>2532</v>
      </c>
      <c r="F3229">
        <v>1294.5999999999999</v>
      </c>
      <c r="G3229">
        <v>1294.5999999999999</v>
      </c>
      <c r="H3229" t="s">
        <v>7243</v>
      </c>
      <c r="I3229" t="s">
        <v>17</v>
      </c>
    </row>
    <row r="3230" spans="1:9" x14ac:dyDescent="0.25">
      <c r="A3230">
        <v>7609</v>
      </c>
      <c r="B3230" t="s">
        <v>3693</v>
      </c>
      <c r="C3230" t="s">
        <v>6756</v>
      </c>
      <c r="D3230">
        <v>1048</v>
      </c>
      <c r="E3230">
        <v>1048</v>
      </c>
      <c r="F3230">
        <v>535.84</v>
      </c>
      <c r="G3230">
        <v>535.84</v>
      </c>
      <c r="H3230" t="s">
        <v>7243</v>
      </c>
      <c r="I3230" t="s">
        <v>7</v>
      </c>
    </row>
    <row r="3231" spans="1:9" x14ac:dyDescent="0.25">
      <c r="A3231">
        <v>7609</v>
      </c>
      <c r="B3231" t="s">
        <v>3694</v>
      </c>
      <c r="C3231" t="s">
        <v>3695</v>
      </c>
      <c r="D3231">
        <v>0</v>
      </c>
      <c r="E3231">
        <v>10383</v>
      </c>
      <c r="F3231">
        <v>0</v>
      </c>
      <c r="G3231">
        <v>5308.75</v>
      </c>
      <c r="H3231" t="s">
        <v>7243</v>
      </c>
      <c r="I3231" t="s">
        <v>17</v>
      </c>
    </row>
    <row r="3232" spans="1:9" x14ac:dyDescent="0.25">
      <c r="A3232">
        <v>7609</v>
      </c>
      <c r="B3232" t="s">
        <v>3696</v>
      </c>
      <c r="C3232" t="s">
        <v>3697</v>
      </c>
      <c r="D3232">
        <v>0</v>
      </c>
      <c r="E3232">
        <v>5145</v>
      </c>
      <c r="F3232">
        <v>0</v>
      </c>
      <c r="G3232">
        <v>2630.6000000000004</v>
      </c>
      <c r="H3232" t="s">
        <v>7243</v>
      </c>
      <c r="I3232" t="s">
        <v>7</v>
      </c>
    </row>
    <row r="3233" spans="1:9" x14ac:dyDescent="0.25">
      <c r="A3233">
        <v>7609</v>
      </c>
      <c r="B3233" t="s">
        <v>3698</v>
      </c>
      <c r="C3233" t="s">
        <v>3699</v>
      </c>
      <c r="D3233">
        <v>0</v>
      </c>
      <c r="E3233">
        <v>5000</v>
      </c>
      <c r="F3233">
        <v>0</v>
      </c>
      <c r="G3233">
        <v>2556.46</v>
      </c>
      <c r="H3233" t="s">
        <v>7243</v>
      </c>
      <c r="I3233" t="s">
        <v>17</v>
      </c>
    </row>
    <row r="3234" spans="1:9" x14ac:dyDescent="0.25">
      <c r="A3234">
        <v>7609</v>
      </c>
      <c r="B3234" t="s">
        <v>3700</v>
      </c>
      <c r="C3234" t="s">
        <v>6757</v>
      </c>
      <c r="D3234">
        <v>0</v>
      </c>
      <c r="E3234">
        <v>2000</v>
      </c>
      <c r="F3234">
        <v>0</v>
      </c>
      <c r="G3234">
        <v>1022.59</v>
      </c>
      <c r="H3234" t="s">
        <v>7243</v>
      </c>
      <c r="I3234" t="s">
        <v>17</v>
      </c>
    </row>
    <row r="3235" spans="1:9" x14ac:dyDescent="0.25">
      <c r="A3235">
        <v>7609</v>
      </c>
      <c r="B3235" t="s">
        <v>3701</v>
      </c>
      <c r="C3235" t="s">
        <v>6758</v>
      </c>
      <c r="D3235">
        <v>0</v>
      </c>
      <c r="E3235">
        <v>1400</v>
      </c>
      <c r="F3235">
        <v>0</v>
      </c>
      <c r="G3235">
        <v>715.81</v>
      </c>
      <c r="H3235" t="s">
        <v>7243</v>
      </c>
      <c r="I3235" t="s">
        <v>7</v>
      </c>
    </row>
    <row r="3236" spans="1:9" x14ac:dyDescent="0.25">
      <c r="A3236">
        <v>7609</v>
      </c>
      <c r="B3236" t="s">
        <v>3702</v>
      </c>
      <c r="C3236" t="s">
        <v>6759</v>
      </c>
      <c r="D3236">
        <v>0</v>
      </c>
      <c r="E3236">
        <v>295</v>
      </c>
      <c r="F3236">
        <v>0</v>
      </c>
      <c r="G3236">
        <v>150.84</v>
      </c>
      <c r="H3236" t="s">
        <v>7243</v>
      </c>
      <c r="I3236" t="s">
        <v>15</v>
      </c>
    </row>
    <row r="3237" spans="1:9" x14ac:dyDescent="0.25">
      <c r="A3237">
        <v>7610</v>
      </c>
      <c r="B3237" t="s">
        <v>3703</v>
      </c>
      <c r="C3237" t="s">
        <v>3704</v>
      </c>
      <c r="D3237">
        <v>5800</v>
      </c>
      <c r="E3237">
        <v>6000</v>
      </c>
      <c r="F3237">
        <v>2965.5</v>
      </c>
      <c r="G3237">
        <v>3067.76</v>
      </c>
      <c r="H3237" t="s">
        <v>7244</v>
      </c>
      <c r="I3237" t="s">
        <v>7</v>
      </c>
    </row>
    <row r="3238" spans="1:9" x14ac:dyDescent="0.25">
      <c r="A3238">
        <v>7610</v>
      </c>
      <c r="B3238" t="s">
        <v>3705</v>
      </c>
      <c r="C3238" t="s">
        <v>6760</v>
      </c>
      <c r="D3238">
        <v>4997.2</v>
      </c>
      <c r="E3238">
        <v>5996.6</v>
      </c>
      <c r="F3238">
        <v>2555.0300000000002</v>
      </c>
      <c r="G3238">
        <v>3066.0200000000004</v>
      </c>
      <c r="H3238" t="s">
        <v>7244</v>
      </c>
      <c r="I3238" t="s">
        <v>17</v>
      </c>
    </row>
    <row r="3239" spans="1:9" x14ac:dyDescent="0.25">
      <c r="A3239">
        <v>7610</v>
      </c>
      <c r="B3239" t="s">
        <v>3706</v>
      </c>
      <c r="C3239" t="s">
        <v>6761</v>
      </c>
      <c r="D3239">
        <v>4815</v>
      </c>
      <c r="E3239">
        <v>5778</v>
      </c>
      <c r="F3239">
        <v>2461.88</v>
      </c>
      <c r="G3239">
        <v>2954.25</v>
      </c>
      <c r="H3239" t="s">
        <v>7244</v>
      </c>
      <c r="I3239" t="s">
        <v>17</v>
      </c>
    </row>
    <row r="3240" spans="1:9" x14ac:dyDescent="0.25">
      <c r="A3240">
        <v>7610</v>
      </c>
      <c r="B3240" t="s">
        <v>3707</v>
      </c>
      <c r="C3240" t="s">
        <v>6762</v>
      </c>
      <c r="D3240">
        <v>4549.1000000000004</v>
      </c>
      <c r="E3240">
        <v>5458.9</v>
      </c>
      <c r="F3240">
        <v>2325.92</v>
      </c>
      <c r="G3240">
        <v>2791.1000000000004</v>
      </c>
      <c r="H3240" t="s">
        <v>7244</v>
      </c>
      <c r="I3240" t="s">
        <v>17</v>
      </c>
    </row>
    <row r="3241" spans="1:9" x14ac:dyDescent="0.25">
      <c r="A3241">
        <v>7610</v>
      </c>
      <c r="B3241" t="s">
        <v>3708</v>
      </c>
      <c r="C3241" t="s">
        <v>3709</v>
      </c>
      <c r="D3241">
        <v>2900</v>
      </c>
      <c r="E3241">
        <v>2900</v>
      </c>
      <c r="F3241">
        <v>1482.75</v>
      </c>
      <c r="G3241">
        <v>1482.75</v>
      </c>
      <c r="H3241" t="s">
        <v>7244</v>
      </c>
      <c r="I3241" t="s">
        <v>4</v>
      </c>
    </row>
    <row r="3242" spans="1:9" x14ac:dyDescent="0.25">
      <c r="A3242">
        <v>7610</v>
      </c>
      <c r="B3242" t="s">
        <v>3710</v>
      </c>
      <c r="C3242" t="s">
        <v>6763</v>
      </c>
      <c r="D3242">
        <v>1609.7</v>
      </c>
      <c r="E3242">
        <v>1609.7</v>
      </c>
      <c r="F3242">
        <v>823.03</v>
      </c>
      <c r="G3242">
        <v>823.03</v>
      </c>
      <c r="H3242" t="s">
        <v>7244</v>
      </c>
      <c r="I3242" t="s">
        <v>11</v>
      </c>
    </row>
    <row r="3243" spans="1:9" x14ac:dyDescent="0.25">
      <c r="A3243">
        <v>7610</v>
      </c>
      <c r="B3243" t="s">
        <v>3711</v>
      </c>
      <c r="C3243" t="s">
        <v>3712</v>
      </c>
      <c r="D3243">
        <v>1000</v>
      </c>
      <c r="E3243">
        <v>2500</v>
      </c>
      <c r="F3243">
        <v>511.3</v>
      </c>
      <c r="G3243">
        <v>1278.23</v>
      </c>
      <c r="H3243" t="s">
        <v>7244</v>
      </c>
      <c r="I3243" t="s">
        <v>4</v>
      </c>
    </row>
    <row r="3244" spans="1:9" x14ac:dyDescent="0.25">
      <c r="A3244">
        <v>7610</v>
      </c>
      <c r="B3244" t="s">
        <v>3713</v>
      </c>
      <c r="C3244" t="s">
        <v>6764</v>
      </c>
      <c r="D3244">
        <v>900</v>
      </c>
      <c r="E3244">
        <v>1000</v>
      </c>
      <c r="F3244">
        <v>460.17</v>
      </c>
      <c r="G3244">
        <v>511.3</v>
      </c>
      <c r="H3244" t="s">
        <v>7244</v>
      </c>
      <c r="I3244" t="s">
        <v>4</v>
      </c>
    </row>
    <row r="3245" spans="1:9" x14ac:dyDescent="0.25">
      <c r="A3245">
        <v>7610</v>
      </c>
      <c r="B3245" t="s">
        <v>3714</v>
      </c>
      <c r="C3245" t="s">
        <v>6765</v>
      </c>
      <c r="D3245">
        <v>800</v>
      </c>
      <c r="E3245">
        <v>800</v>
      </c>
      <c r="F3245">
        <v>409.03999999999996</v>
      </c>
      <c r="G3245">
        <v>409.03999999999996</v>
      </c>
      <c r="H3245" t="s">
        <v>7244</v>
      </c>
      <c r="I3245" t="s">
        <v>4</v>
      </c>
    </row>
    <row r="3246" spans="1:9" x14ac:dyDescent="0.25">
      <c r="A3246">
        <v>7610</v>
      </c>
      <c r="B3246" t="s">
        <v>3715</v>
      </c>
      <c r="C3246" t="s">
        <v>6766</v>
      </c>
      <c r="D3246">
        <v>780</v>
      </c>
      <c r="E3246">
        <v>780</v>
      </c>
      <c r="F3246">
        <v>398.81</v>
      </c>
      <c r="G3246">
        <v>398.81</v>
      </c>
      <c r="H3246" t="s">
        <v>7244</v>
      </c>
      <c r="I3246" t="s">
        <v>4</v>
      </c>
    </row>
    <row r="3247" spans="1:9" x14ac:dyDescent="0.25">
      <c r="A3247">
        <v>7610</v>
      </c>
      <c r="B3247" t="s">
        <v>3716</v>
      </c>
      <c r="C3247" t="s">
        <v>6767</v>
      </c>
      <c r="D3247">
        <v>738</v>
      </c>
      <c r="E3247">
        <v>820</v>
      </c>
      <c r="F3247">
        <v>377.34</v>
      </c>
      <c r="G3247">
        <v>419.26</v>
      </c>
      <c r="H3247" t="s">
        <v>7244</v>
      </c>
      <c r="I3247" t="s">
        <v>4</v>
      </c>
    </row>
    <row r="3248" spans="1:9" x14ac:dyDescent="0.25">
      <c r="A3248">
        <v>7610</v>
      </c>
      <c r="B3248" t="s">
        <v>3717</v>
      </c>
      <c r="C3248" t="s">
        <v>6768</v>
      </c>
      <c r="D3248">
        <v>423</v>
      </c>
      <c r="E3248">
        <v>470</v>
      </c>
      <c r="F3248">
        <v>216.28</v>
      </c>
      <c r="G3248">
        <v>240.31</v>
      </c>
      <c r="H3248" t="s">
        <v>7244</v>
      </c>
      <c r="I3248" t="s">
        <v>4</v>
      </c>
    </row>
    <row r="3249" spans="1:9" x14ac:dyDescent="0.25">
      <c r="A3249">
        <v>7610</v>
      </c>
      <c r="B3249" t="s">
        <v>3718</v>
      </c>
      <c r="C3249" t="s">
        <v>6769</v>
      </c>
      <c r="D3249">
        <v>364.5</v>
      </c>
      <c r="E3249">
        <v>405</v>
      </c>
      <c r="F3249">
        <v>186.37</v>
      </c>
      <c r="G3249">
        <v>207.07999999999998</v>
      </c>
      <c r="H3249" t="s">
        <v>7244</v>
      </c>
      <c r="I3249" t="s">
        <v>4</v>
      </c>
    </row>
    <row r="3250" spans="1:9" x14ac:dyDescent="0.25">
      <c r="A3250">
        <v>7610</v>
      </c>
      <c r="B3250" t="s">
        <v>3719</v>
      </c>
      <c r="C3250" t="s">
        <v>3720</v>
      </c>
      <c r="D3250">
        <v>298.7</v>
      </c>
      <c r="E3250">
        <v>298.7</v>
      </c>
      <c r="F3250">
        <v>152.72999999999999</v>
      </c>
      <c r="G3250">
        <v>152.72999999999999</v>
      </c>
      <c r="H3250" t="s">
        <v>7244</v>
      </c>
      <c r="I3250" t="s">
        <v>7</v>
      </c>
    </row>
    <row r="3251" spans="1:9" x14ac:dyDescent="0.25">
      <c r="A3251">
        <v>7610</v>
      </c>
      <c r="B3251" t="s">
        <v>3721</v>
      </c>
      <c r="C3251" t="s">
        <v>6770</v>
      </c>
      <c r="D3251">
        <v>0</v>
      </c>
      <c r="E3251">
        <v>5996.6</v>
      </c>
      <c r="F3251">
        <v>0</v>
      </c>
      <c r="G3251">
        <v>3066.0200000000004</v>
      </c>
      <c r="H3251" t="s">
        <v>7244</v>
      </c>
      <c r="I3251" t="s">
        <v>17</v>
      </c>
    </row>
    <row r="3252" spans="1:9" x14ac:dyDescent="0.25">
      <c r="A3252">
        <v>7610</v>
      </c>
      <c r="B3252" t="s">
        <v>3722</v>
      </c>
      <c r="C3252" t="s">
        <v>6771</v>
      </c>
      <c r="D3252">
        <v>0</v>
      </c>
      <c r="E3252">
        <v>5817.8</v>
      </c>
      <c r="F3252">
        <v>0</v>
      </c>
      <c r="G3252">
        <v>2974.6000000000004</v>
      </c>
      <c r="H3252" t="s">
        <v>7244</v>
      </c>
      <c r="I3252" t="s">
        <v>17</v>
      </c>
    </row>
    <row r="3253" spans="1:9" x14ac:dyDescent="0.25">
      <c r="A3253">
        <v>7610</v>
      </c>
      <c r="B3253" t="s">
        <v>3723</v>
      </c>
      <c r="C3253" t="s">
        <v>3724</v>
      </c>
      <c r="D3253">
        <v>0</v>
      </c>
      <c r="E3253">
        <v>5206.8999999999996</v>
      </c>
      <c r="F3253">
        <v>0</v>
      </c>
      <c r="G3253">
        <v>2662.25</v>
      </c>
      <c r="H3253" t="s">
        <v>7244</v>
      </c>
      <c r="I3253" t="s">
        <v>17</v>
      </c>
    </row>
    <row r="3254" spans="1:9" x14ac:dyDescent="0.25">
      <c r="A3254">
        <v>7610</v>
      </c>
      <c r="B3254" t="s">
        <v>3725</v>
      </c>
      <c r="C3254" t="s">
        <v>6772</v>
      </c>
      <c r="D3254">
        <v>0</v>
      </c>
      <c r="E3254">
        <v>5206.8999999999996</v>
      </c>
      <c r="F3254">
        <v>0</v>
      </c>
      <c r="G3254">
        <v>2662.25</v>
      </c>
      <c r="H3254" t="s">
        <v>7244</v>
      </c>
      <c r="I3254" t="s">
        <v>17</v>
      </c>
    </row>
    <row r="3255" spans="1:9" x14ac:dyDescent="0.25">
      <c r="A3255">
        <v>7610</v>
      </c>
      <c r="B3255" t="s">
        <v>3726</v>
      </c>
      <c r="C3255" t="s">
        <v>6773</v>
      </c>
      <c r="D3255">
        <v>0</v>
      </c>
      <c r="E3255">
        <v>5206.8999999999996</v>
      </c>
      <c r="F3255">
        <v>0</v>
      </c>
      <c r="G3255">
        <v>2662.25</v>
      </c>
      <c r="H3255" t="s">
        <v>7244</v>
      </c>
      <c r="I3255" t="s">
        <v>17</v>
      </c>
    </row>
    <row r="3256" spans="1:9" x14ac:dyDescent="0.25">
      <c r="A3256">
        <v>7610</v>
      </c>
      <c r="B3256" t="s">
        <v>3727</v>
      </c>
      <c r="C3256" t="s">
        <v>6774</v>
      </c>
      <c r="D3256">
        <v>0</v>
      </c>
      <c r="E3256">
        <v>3722.4</v>
      </c>
      <c r="F3256">
        <v>0</v>
      </c>
      <c r="G3256">
        <v>1903.24</v>
      </c>
      <c r="H3256" t="s">
        <v>7244</v>
      </c>
      <c r="I3256" t="s">
        <v>17</v>
      </c>
    </row>
    <row r="3257" spans="1:9" x14ac:dyDescent="0.25">
      <c r="A3257">
        <v>7610</v>
      </c>
      <c r="B3257" t="s">
        <v>3728</v>
      </c>
      <c r="C3257" t="s">
        <v>6775</v>
      </c>
      <c r="D3257">
        <v>0</v>
      </c>
      <c r="E3257">
        <v>3500</v>
      </c>
      <c r="F3257">
        <v>0</v>
      </c>
      <c r="G3257">
        <v>1789.53</v>
      </c>
      <c r="H3257" t="s">
        <v>7244</v>
      </c>
      <c r="I3257" t="s">
        <v>11</v>
      </c>
    </row>
    <row r="3258" spans="1:9" x14ac:dyDescent="0.25">
      <c r="A3258">
        <v>7610</v>
      </c>
      <c r="B3258" t="s">
        <v>3729</v>
      </c>
      <c r="C3258" t="s">
        <v>6776</v>
      </c>
      <c r="D3258">
        <v>0</v>
      </c>
      <c r="E3258">
        <v>3371.3</v>
      </c>
      <c r="F3258">
        <v>0</v>
      </c>
      <c r="G3258">
        <v>1723.72</v>
      </c>
      <c r="H3258" t="s">
        <v>7244</v>
      </c>
      <c r="I3258" t="s">
        <v>17</v>
      </c>
    </row>
    <row r="3259" spans="1:9" x14ac:dyDescent="0.25">
      <c r="A3259">
        <v>7610</v>
      </c>
      <c r="B3259" t="s">
        <v>3730</v>
      </c>
      <c r="C3259" t="s">
        <v>6777</v>
      </c>
      <c r="D3259">
        <v>0</v>
      </c>
      <c r="E3259">
        <v>2200</v>
      </c>
      <c r="F3259">
        <v>0</v>
      </c>
      <c r="G3259">
        <v>1124.8499999999999</v>
      </c>
      <c r="H3259" t="s">
        <v>7244</v>
      </c>
      <c r="I3259" t="s">
        <v>4</v>
      </c>
    </row>
    <row r="3260" spans="1:9" x14ac:dyDescent="0.25">
      <c r="A3260">
        <v>7610</v>
      </c>
      <c r="B3260" t="s">
        <v>3731</v>
      </c>
      <c r="C3260" t="s">
        <v>6778</v>
      </c>
      <c r="D3260">
        <v>0</v>
      </c>
      <c r="E3260">
        <v>2160</v>
      </c>
      <c r="F3260">
        <v>0</v>
      </c>
      <c r="G3260">
        <v>1104.4000000000001</v>
      </c>
      <c r="H3260" t="s">
        <v>7244</v>
      </c>
      <c r="I3260" t="s">
        <v>4</v>
      </c>
    </row>
    <row r="3261" spans="1:9" x14ac:dyDescent="0.25">
      <c r="A3261">
        <v>7610</v>
      </c>
      <c r="B3261" t="s">
        <v>3732</v>
      </c>
      <c r="C3261" t="s">
        <v>6779</v>
      </c>
      <c r="D3261">
        <v>0</v>
      </c>
      <c r="E3261">
        <v>1900</v>
      </c>
      <c r="F3261">
        <v>0</v>
      </c>
      <c r="G3261">
        <v>971.46</v>
      </c>
      <c r="H3261" t="s">
        <v>7244</v>
      </c>
      <c r="I3261" t="s">
        <v>4</v>
      </c>
    </row>
    <row r="3262" spans="1:9" x14ac:dyDescent="0.25">
      <c r="A3262">
        <v>7610</v>
      </c>
      <c r="B3262" t="s">
        <v>3733</v>
      </c>
      <c r="C3262" t="s">
        <v>6780</v>
      </c>
      <c r="D3262">
        <v>0</v>
      </c>
      <c r="E3262">
        <v>1840</v>
      </c>
      <c r="F3262">
        <v>0</v>
      </c>
      <c r="G3262">
        <v>940.78</v>
      </c>
      <c r="H3262" t="s">
        <v>7244</v>
      </c>
      <c r="I3262" t="s">
        <v>11</v>
      </c>
    </row>
    <row r="3263" spans="1:9" x14ac:dyDescent="0.25">
      <c r="A3263">
        <v>7610</v>
      </c>
      <c r="B3263" t="s">
        <v>3734</v>
      </c>
      <c r="C3263" t="s">
        <v>6781</v>
      </c>
      <c r="D3263">
        <v>0</v>
      </c>
      <c r="E3263">
        <v>1300</v>
      </c>
      <c r="F3263">
        <v>0</v>
      </c>
      <c r="G3263">
        <v>664.68</v>
      </c>
      <c r="H3263" t="s">
        <v>7244</v>
      </c>
      <c r="I3263" t="s">
        <v>4</v>
      </c>
    </row>
    <row r="3264" spans="1:9" x14ac:dyDescent="0.25">
      <c r="A3264">
        <v>7610</v>
      </c>
      <c r="B3264" t="s">
        <v>3735</v>
      </c>
      <c r="C3264" t="s">
        <v>6782</v>
      </c>
      <c r="D3264">
        <v>0</v>
      </c>
      <c r="E3264">
        <v>1220.5999999999999</v>
      </c>
      <c r="F3264">
        <v>0</v>
      </c>
      <c r="G3264">
        <v>624.09</v>
      </c>
      <c r="H3264" t="s">
        <v>7244</v>
      </c>
      <c r="I3264" t="s">
        <v>17</v>
      </c>
    </row>
    <row r="3265" spans="1:9" x14ac:dyDescent="0.25">
      <c r="A3265">
        <v>7610</v>
      </c>
      <c r="B3265" t="s">
        <v>3736</v>
      </c>
      <c r="C3265" t="s">
        <v>6783</v>
      </c>
      <c r="D3265">
        <v>0</v>
      </c>
      <c r="E3265">
        <v>1100</v>
      </c>
      <c r="F3265">
        <v>0</v>
      </c>
      <c r="G3265">
        <v>562.42999999999995</v>
      </c>
      <c r="H3265" t="s">
        <v>7244</v>
      </c>
      <c r="I3265" t="s">
        <v>4</v>
      </c>
    </row>
    <row r="3266" spans="1:9" x14ac:dyDescent="0.25">
      <c r="A3266">
        <v>7610</v>
      </c>
      <c r="B3266" t="s">
        <v>3737</v>
      </c>
      <c r="C3266" t="s">
        <v>6784</v>
      </c>
      <c r="D3266">
        <v>0</v>
      </c>
      <c r="E3266">
        <v>750</v>
      </c>
      <c r="F3266">
        <v>0</v>
      </c>
      <c r="G3266">
        <v>383.46999999999997</v>
      </c>
      <c r="H3266" t="s">
        <v>7244</v>
      </c>
      <c r="I3266" t="s">
        <v>7</v>
      </c>
    </row>
    <row r="3267" spans="1:9" x14ac:dyDescent="0.25">
      <c r="A3267">
        <v>7610</v>
      </c>
      <c r="B3267" t="s">
        <v>3738</v>
      </c>
      <c r="C3267" t="s">
        <v>6785</v>
      </c>
      <c r="D3267">
        <v>0</v>
      </c>
      <c r="E3267">
        <v>250</v>
      </c>
      <c r="F3267">
        <v>0</v>
      </c>
      <c r="G3267">
        <v>127.83</v>
      </c>
      <c r="H3267" t="s">
        <v>7244</v>
      </c>
      <c r="I3267" t="s">
        <v>7</v>
      </c>
    </row>
    <row r="3268" spans="1:9" x14ac:dyDescent="0.25">
      <c r="A3268">
        <v>7610</v>
      </c>
      <c r="B3268" t="s">
        <v>3739</v>
      </c>
      <c r="C3268" t="s">
        <v>6786</v>
      </c>
      <c r="D3268">
        <v>0</v>
      </c>
      <c r="E3268">
        <v>210</v>
      </c>
      <c r="F3268">
        <v>0</v>
      </c>
      <c r="G3268">
        <v>107.38000000000001</v>
      </c>
      <c r="H3268" t="s">
        <v>7244</v>
      </c>
      <c r="I3268" t="s">
        <v>4</v>
      </c>
    </row>
    <row r="3269" spans="1:9" x14ac:dyDescent="0.25">
      <c r="A3269">
        <v>7610</v>
      </c>
      <c r="B3269" t="s">
        <v>3740</v>
      </c>
      <c r="C3269" t="s">
        <v>6787</v>
      </c>
      <c r="D3269">
        <v>0</v>
      </c>
      <c r="E3269">
        <v>210</v>
      </c>
      <c r="F3269">
        <v>0</v>
      </c>
      <c r="G3269">
        <v>107.38000000000001</v>
      </c>
      <c r="H3269" t="s">
        <v>7244</v>
      </c>
      <c r="I3269" t="s">
        <v>7</v>
      </c>
    </row>
    <row r="3270" spans="1:9" x14ac:dyDescent="0.25">
      <c r="A3270">
        <v>7611</v>
      </c>
      <c r="B3270" t="s">
        <v>3741</v>
      </c>
      <c r="C3270" t="s">
        <v>6788</v>
      </c>
      <c r="D3270">
        <v>10719.5</v>
      </c>
      <c r="E3270">
        <v>11904</v>
      </c>
      <c r="F3270">
        <v>5480.8</v>
      </c>
      <c r="G3270">
        <v>6086.42</v>
      </c>
      <c r="H3270" t="s">
        <v>7245</v>
      </c>
      <c r="I3270" t="s">
        <v>11</v>
      </c>
    </row>
    <row r="3271" spans="1:9" x14ac:dyDescent="0.25">
      <c r="A3271">
        <v>7611</v>
      </c>
      <c r="B3271" t="s">
        <v>3742</v>
      </c>
      <c r="C3271" t="s">
        <v>6789</v>
      </c>
      <c r="D3271">
        <v>8844.6</v>
      </c>
      <c r="E3271">
        <v>9819.6</v>
      </c>
      <c r="F3271">
        <v>4522.18</v>
      </c>
      <c r="G3271">
        <v>5020.6900000000005</v>
      </c>
      <c r="H3271" t="s">
        <v>7245</v>
      </c>
      <c r="I3271" t="s">
        <v>11</v>
      </c>
    </row>
    <row r="3272" spans="1:9" x14ac:dyDescent="0.25">
      <c r="A3272">
        <v>7611</v>
      </c>
      <c r="B3272" t="s">
        <v>3743</v>
      </c>
      <c r="C3272" t="s">
        <v>6790</v>
      </c>
      <c r="D3272">
        <v>4477.1000000000004</v>
      </c>
      <c r="E3272">
        <v>4477.1000000000004</v>
      </c>
      <c r="F3272">
        <v>2289.11</v>
      </c>
      <c r="G3272">
        <v>2289.11</v>
      </c>
      <c r="H3272" t="s">
        <v>7245</v>
      </c>
      <c r="I3272" t="s">
        <v>4</v>
      </c>
    </row>
    <row r="3273" spans="1:9" x14ac:dyDescent="0.25">
      <c r="A3273">
        <v>7611</v>
      </c>
      <c r="B3273" t="s">
        <v>3744</v>
      </c>
      <c r="C3273" t="s">
        <v>6791</v>
      </c>
      <c r="D3273">
        <v>4313.6000000000004</v>
      </c>
      <c r="E3273">
        <v>4313.6000000000004</v>
      </c>
      <c r="F3273">
        <v>2205.5100000000002</v>
      </c>
      <c r="G3273">
        <v>2205.5100000000002</v>
      </c>
      <c r="H3273" t="s">
        <v>7245</v>
      </c>
      <c r="I3273" t="s">
        <v>4</v>
      </c>
    </row>
    <row r="3274" spans="1:9" x14ac:dyDescent="0.25">
      <c r="A3274">
        <v>7611</v>
      </c>
      <c r="B3274" t="s">
        <v>3745</v>
      </c>
      <c r="C3274" t="s">
        <v>6792</v>
      </c>
      <c r="D3274">
        <v>2800</v>
      </c>
      <c r="E3274">
        <v>2800</v>
      </c>
      <c r="F3274">
        <v>1431.62</v>
      </c>
      <c r="G3274">
        <v>1431.62</v>
      </c>
      <c r="H3274" t="s">
        <v>7245</v>
      </c>
      <c r="I3274" t="s">
        <v>17</v>
      </c>
    </row>
    <row r="3275" spans="1:9" x14ac:dyDescent="0.25">
      <c r="A3275">
        <v>7611</v>
      </c>
      <c r="B3275" t="s">
        <v>3746</v>
      </c>
      <c r="C3275" t="s">
        <v>6793</v>
      </c>
      <c r="D3275">
        <v>2274</v>
      </c>
      <c r="E3275">
        <v>2274</v>
      </c>
      <c r="F3275">
        <v>1162.68</v>
      </c>
      <c r="G3275">
        <v>1162.68</v>
      </c>
      <c r="H3275" t="s">
        <v>7245</v>
      </c>
      <c r="I3275" t="s">
        <v>17</v>
      </c>
    </row>
    <row r="3276" spans="1:9" x14ac:dyDescent="0.25">
      <c r="A3276">
        <v>7611</v>
      </c>
      <c r="B3276" t="s">
        <v>3747</v>
      </c>
      <c r="C3276" t="s">
        <v>6794</v>
      </c>
      <c r="D3276">
        <v>1860.8</v>
      </c>
      <c r="E3276">
        <v>1860.8</v>
      </c>
      <c r="F3276">
        <v>951.42</v>
      </c>
      <c r="G3276">
        <v>951.42</v>
      </c>
      <c r="H3276" t="s">
        <v>7245</v>
      </c>
      <c r="I3276" t="s">
        <v>68</v>
      </c>
    </row>
    <row r="3277" spans="1:9" x14ac:dyDescent="0.25">
      <c r="A3277">
        <v>7611</v>
      </c>
      <c r="B3277" t="s">
        <v>3748</v>
      </c>
      <c r="C3277" t="s">
        <v>6795</v>
      </c>
      <c r="D3277">
        <v>1772.4</v>
      </c>
      <c r="E3277">
        <v>1772.4</v>
      </c>
      <c r="F3277">
        <v>906.22</v>
      </c>
      <c r="G3277">
        <v>906.22</v>
      </c>
      <c r="H3277" t="s">
        <v>7245</v>
      </c>
      <c r="I3277" t="s">
        <v>15</v>
      </c>
    </row>
    <row r="3278" spans="1:9" x14ac:dyDescent="0.25">
      <c r="A3278">
        <v>7611</v>
      </c>
      <c r="B3278" t="s">
        <v>3749</v>
      </c>
      <c r="C3278" t="s">
        <v>6796</v>
      </c>
      <c r="D3278">
        <v>1516.9</v>
      </c>
      <c r="E3278">
        <v>1516.9</v>
      </c>
      <c r="F3278">
        <v>775.58</v>
      </c>
      <c r="G3278">
        <v>775.58</v>
      </c>
      <c r="H3278" t="s">
        <v>7245</v>
      </c>
      <c r="I3278" t="s">
        <v>17</v>
      </c>
    </row>
    <row r="3279" spans="1:9" x14ac:dyDescent="0.25">
      <c r="A3279">
        <v>7611</v>
      </c>
      <c r="B3279" t="s">
        <v>3750</v>
      </c>
      <c r="C3279" t="s">
        <v>6797</v>
      </c>
      <c r="D3279">
        <v>1135</v>
      </c>
      <c r="E3279">
        <v>1135</v>
      </c>
      <c r="F3279">
        <v>580.31999999999994</v>
      </c>
      <c r="G3279">
        <v>580.31999999999994</v>
      </c>
      <c r="H3279" t="s">
        <v>7245</v>
      </c>
      <c r="I3279" t="s">
        <v>17</v>
      </c>
    </row>
    <row r="3280" spans="1:9" x14ac:dyDescent="0.25">
      <c r="A3280">
        <v>7611</v>
      </c>
      <c r="B3280" t="s">
        <v>3751</v>
      </c>
      <c r="C3280" t="s">
        <v>6798</v>
      </c>
      <c r="D3280">
        <v>978.6</v>
      </c>
      <c r="E3280">
        <v>978.6</v>
      </c>
      <c r="F3280">
        <v>500.36</v>
      </c>
      <c r="G3280">
        <v>500.36</v>
      </c>
      <c r="H3280" t="s">
        <v>7245</v>
      </c>
      <c r="I3280" t="s">
        <v>17</v>
      </c>
    </row>
    <row r="3281" spans="1:9" x14ac:dyDescent="0.25">
      <c r="A3281">
        <v>7611</v>
      </c>
      <c r="B3281" t="s">
        <v>3752</v>
      </c>
      <c r="C3281" t="s">
        <v>6799</v>
      </c>
      <c r="D3281">
        <v>563.9</v>
      </c>
      <c r="E3281">
        <v>563.9</v>
      </c>
      <c r="F3281">
        <v>288.32</v>
      </c>
      <c r="G3281">
        <v>288.32</v>
      </c>
      <c r="H3281" t="s">
        <v>7245</v>
      </c>
      <c r="I3281" t="s">
        <v>17</v>
      </c>
    </row>
    <row r="3282" spans="1:9" x14ac:dyDescent="0.25">
      <c r="A3282">
        <v>7611</v>
      </c>
      <c r="B3282" t="s">
        <v>3753</v>
      </c>
      <c r="C3282" t="s">
        <v>6800</v>
      </c>
      <c r="D3282">
        <v>525.1</v>
      </c>
      <c r="E3282">
        <v>525.1</v>
      </c>
      <c r="F3282">
        <v>268.48</v>
      </c>
      <c r="G3282">
        <v>268.48</v>
      </c>
      <c r="H3282" t="s">
        <v>7245</v>
      </c>
      <c r="I3282" t="s">
        <v>17</v>
      </c>
    </row>
    <row r="3283" spans="1:9" x14ac:dyDescent="0.25">
      <c r="A3283">
        <v>7611</v>
      </c>
      <c r="B3283" t="s">
        <v>3754</v>
      </c>
      <c r="C3283" t="s">
        <v>6801</v>
      </c>
      <c r="D3283">
        <v>387.2</v>
      </c>
      <c r="E3283">
        <v>387.2</v>
      </c>
      <c r="F3283">
        <v>197.98</v>
      </c>
      <c r="G3283">
        <v>197.98</v>
      </c>
      <c r="H3283" t="s">
        <v>7245</v>
      </c>
      <c r="I3283" t="s">
        <v>17</v>
      </c>
    </row>
    <row r="3284" spans="1:9" x14ac:dyDescent="0.25">
      <c r="A3284">
        <v>7611</v>
      </c>
      <c r="B3284" t="s">
        <v>3755</v>
      </c>
      <c r="C3284" t="s">
        <v>6802</v>
      </c>
      <c r="D3284">
        <v>361.1</v>
      </c>
      <c r="E3284">
        <v>361.1</v>
      </c>
      <c r="F3284">
        <v>184.63</v>
      </c>
      <c r="G3284">
        <v>184.63</v>
      </c>
      <c r="H3284" t="s">
        <v>7245</v>
      </c>
      <c r="I3284" t="s">
        <v>17</v>
      </c>
    </row>
    <row r="3285" spans="1:9" x14ac:dyDescent="0.25">
      <c r="A3285">
        <v>7611</v>
      </c>
      <c r="B3285" t="s">
        <v>3756</v>
      </c>
      <c r="C3285" t="s">
        <v>6803</v>
      </c>
      <c r="D3285">
        <v>315</v>
      </c>
      <c r="E3285">
        <v>955</v>
      </c>
      <c r="F3285">
        <v>161.06</v>
      </c>
      <c r="G3285">
        <v>488.28999999999996</v>
      </c>
      <c r="H3285" t="s">
        <v>7245</v>
      </c>
      <c r="I3285" t="s">
        <v>17</v>
      </c>
    </row>
    <row r="3286" spans="1:9" x14ac:dyDescent="0.25">
      <c r="A3286">
        <v>7611</v>
      </c>
      <c r="B3286" t="s">
        <v>3757</v>
      </c>
      <c r="C3286" t="s">
        <v>6804</v>
      </c>
      <c r="D3286">
        <v>271.89999999999998</v>
      </c>
      <c r="E3286">
        <v>271.89999999999998</v>
      </c>
      <c r="F3286">
        <v>139.03</v>
      </c>
      <c r="G3286">
        <v>139.03</v>
      </c>
      <c r="H3286" t="s">
        <v>7245</v>
      </c>
      <c r="I3286" t="s">
        <v>17</v>
      </c>
    </row>
    <row r="3287" spans="1:9" x14ac:dyDescent="0.25">
      <c r="A3287">
        <v>7611</v>
      </c>
      <c r="B3287" t="s">
        <v>3758</v>
      </c>
      <c r="C3287" t="s">
        <v>6805</v>
      </c>
      <c r="D3287">
        <v>270</v>
      </c>
      <c r="E3287">
        <v>270</v>
      </c>
      <c r="F3287">
        <v>138.04999999999998</v>
      </c>
      <c r="G3287">
        <v>138.04999999999998</v>
      </c>
      <c r="H3287" t="s">
        <v>7245</v>
      </c>
      <c r="I3287" t="s">
        <v>17</v>
      </c>
    </row>
    <row r="3288" spans="1:9" x14ac:dyDescent="0.25">
      <c r="A3288">
        <v>7611</v>
      </c>
      <c r="B3288" t="s">
        <v>3759</v>
      </c>
      <c r="C3288" t="s">
        <v>6806</v>
      </c>
      <c r="D3288">
        <v>265.39999999999998</v>
      </c>
      <c r="E3288">
        <v>265.39999999999998</v>
      </c>
      <c r="F3288">
        <v>135.69999999999999</v>
      </c>
      <c r="G3288">
        <v>135.69999999999999</v>
      </c>
      <c r="H3288" t="s">
        <v>7245</v>
      </c>
      <c r="I3288" t="s">
        <v>17</v>
      </c>
    </row>
    <row r="3289" spans="1:9" x14ac:dyDescent="0.25">
      <c r="A3289">
        <v>7611</v>
      </c>
      <c r="B3289" t="s">
        <v>3760</v>
      </c>
      <c r="C3289" t="s">
        <v>6807</v>
      </c>
      <c r="D3289">
        <v>220.4</v>
      </c>
      <c r="E3289">
        <v>220.4</v>
      </c>
      <c r="F3289">
        <v>112.69000000000001</v>
      </c>
      <c r="G3289">
        <v>112.69000000000001</v>
      </c>
      <c r="H3289" t="s">
        <v>7245</v>
      </c>
      <c r="I3289" t="s">
        <v>17</v>
      </c>
    </row>
    <row r="3290" spans="1:9" x14ac:dyDescent="0.25">
      <c r="A3290">
        <v>7611</v>
      </c>
      <c r="B3290" t="s">
        <v>3761</v>
      </c>
      <c r="C3290" t="s">
        <v>6808</v>
      </c>
      <c r="D3290">
        <v>215.3</v>
      </c>
      <c r="E3290">
        <v>215.3</v>
      </c>
      <c r="F3290">
        <v>110.09</v>
      </c>
      <c r="G3290">
        <v>110.09</v>
      </c>
      <c r="H3290" t="s">
        <v>7245</v>
      </c>
      <c r="I3290" t="s">
        <v>17</v>
      </c>
    </row>
    <row r="3291" spans="1:9" x14ac:dyDescent="0.25">
      <c r="A3291">
        <v>7611</v>
      </c>
      <c r="B3291" t="s">
        <v>3762</v>
      </c>
      <c r="C3291" t="s">
        <v>6809</v>
      </c>
      <c r="D3291">
        <v>185</v>
      </c>
      <c r="E3291">
        <v>185</v>
      </c>
      <c r="F3291">
        <v>94.59</v>
      </c>
      <c r="G3291">
        <v>94.59</v>
      </c>
      <c r="H3291" t="s">
        <v>7245</v>
      </c>
      <c r="I3291" t="s">
        <v>17</v>
      </c>
    </row>
    <row r="3292" spans="1:9" x14ac:dyDescent="0.25">
      <c r="A3292">
        <v>7611</v>
      </c>
      <c r="B3292" t="s">
        <v>3763</v>
      </c>
      <c r="C3292" t="s">
        <v>6810</v>
      </c>
      <c r="D3292">
        <v>171.5</v>
      </c>
      <c r="E3292">
        <v>171.5</v>
      </c>
      <c r="F3292">
        <v>87.690000000000012</v>
      </c>
      <c r="G3292">
        <v>87.690000000000012</v>
      </c>
      <c r="H3292" t="s">
        <v>7245</v>
      </c>
      <c r="I3292" t="s">
        <v>17</v>
      </c>
    </row>
    <row r="3293" spans="1:9" x14ac:dyDescent="0.25">
      <c r="A3293">
        <v>7611</v>
      </c>
      <c r="B3293" t="s">
        <v>3764</v>
      </c>
      <c r="C3293" t="s">
        <v>6811</v>
      </c>
      <c r="D3293">
        <v>138.19999999999999</v>
      </c>
      <c r="E3293">
        <v>138.19999999999999</v>
      </c>
      <c r="F3293">
        <v>70.67</v>
      </c>
      <c r="G3293">
        <v>70.67</v>
      </c>
      <c r="H3293" t="s">
        <v>7245</v>
      </c>
      <c r="I3293" t="s">
        <v>17</v>
      </c>
    </row>
    <row r="3294" spans="1:9" x14ac:dyDescent="0.25">
      <c r="A3294">
        <v>7611</v>
      </c>
      <c r="B3294" t="s">
        <v>3765</v>
      </c>
      <c r="C3294" t="s">
        <v>6812</v>
      </c>
      <c r="D3294">
        <v>121.4</v>
      </c>
      <c r="E3294">
        <v>121.4</v>
      </c>
      <c r="F3294">
        <v>62.08</v>
      </c>
      <c r="G3294">
        <v>62.08</v>
      </c>
      <c r="H3294" t="s">
        <v>7245</v>
      </c>
      <c r="I3294" t="s">
        <v>17</v>
      </c>
    </row>
    <row r="3295" spans="1:9" x14ac:dyDescent="0.25">
      <c r="A3295">
        <v>7611</v>
      </c>
      <c r="B3295" t="s">
        <v>3766</v>
      </c>
      <c r="C3295" t="s">
        <v>6813</v>
      </c>
      <c r="D3295">
        <v>110</v>
      </c>
      <c r="E3295">
        <v>110</v>
      </c>
      <c r="F3295">
        <v>56.25</v>
      </c>
      <c r="G3295">
        <v>56.25</v>
      </c>
      <c r="H3295" t="s">
        <v>7245</v>
      </c>
      <c r="I3295" t="s">
        <v>17</v>
      </c>
    </row>
    <row r="3296" spans="1:9" x14ac:dyDescent="0.25">
      <c r="A3296">
        <v>7611</v>
      </c>
      <c r="B3296" t="s">
        <v>3767</v>
      </c>
      <c r="C3296" t="s">
        <v>6814</v>
      </c>
      <c r="D3296">
        <v>82.4</v>
      </c>
      <c r="E3296">
        <v>82.4</v>
      </c>
      <c r="F3296">
        <v>42.14</v>
      </c>
      <c r="G3296">
        <v>42.14</v>
      </c>
      <c r="H3296" t="s">
        <v>7245</v>
      </c>
      <c r="I3296" t="s">
        <v>17</v>
      </c>
    </row>
    <row r="3297" spans="1:9" x14ac:dyDescent="0.25">
      <c r="A3297">
        <v>7611</v>
      </c>
      <c r="B3297" t="s">
        <v>3768</v>
      </c>
      <c r="C3297" t="s">
        <v>6815</v>
      </c>
      <c r="D3297">
        <v>47.1</v>
      </c>
      <c r="E3297">
        <v>47.1</v>
      </c>
      <c r="F3297">
        <v>24.09</v>
      </c>
      <c r="G3297">
        <v>24.09</v>
      </c>
      <c r="H3297" t="s">
        <v>7245</v>
      </c>
      <c r="I3297" t="s">
        <v>17</v>
      </c>
    </row>
    <row r="3298" spans="1:9" x14ac:dyDescent="0.25">
      <c r="A3298">
        <v>7611</v>
      </c>
      <c r="B3298" t="s">
        <v>3769</v>
      </c>
      <c r="C3298" t="s">
        <v>6816</v>
      </c>
      <c r="D3298">
        <v>42</v>
      </c>
      <c r="E3298">
        <v>42</v>
      </c>
      <c r="F3298">
        <v>21.48</v>
      </c>
      <c r="G3298">
        <v>21.48</v>
      </c>
      <c r="H3298" t="s">
        <v>7245</v>
      </c>
      <c r="I3298" t="s">
        <v>17</v>
      </c>
    </row>
    <row r="3299" spans="1:9" x14ac:dyDescent="0.25">
      <c r="A3299">
        <v>7611</v>
      </c>
      <c r="B3299" t="s">
        <v>3770</v>
      </c>
      <c r="C3299" t="s">
        <v>6817</v>
      </c>
      <c r="D3299">
        <v>22.4</v>
      </c>
      <c r="E3299">
        <v>22.4</v>
      </c>
      <c r="F3299">
        <v>11.459999999999999</v>
      </c>
      <c r="G3299">
        <v>11.459999999999999</v>
      </c>
      <c r="H3299" t="s">
        <v>7245</v>
      </c>
      <c r="I3299" t="s">
        <v>17</v>
      </c>
    </row>
    <row r="3300" spans="1:9" x14ac:dyDescent="0.25">
      <c r="A3300">
        <v>7611</v>
      </c>
      <c r="B3300" t="s">
        <v>3771</v>
      </c>
      <c r="C3300" t="s">
        <v>6818</v>
      </c>
      <c r="D3300">
        <v>0</v>
      </c>
      <c r="E3300">
        <v>4250</v>
      </c>
      <c r="F3300">
        <v>0</v>
      </c>
      <c r="G3300">
        <v>2173</v>
      </c>
      <c r="H3300" t="s">
        <v>7245</v>
      </c>
      <c r="I3300" t="s">
        <v>17</v>
      </c>
    </row>
    <row r="3301" spans="1:9" x14ac:dyDescent="0.25">
      <c r="A3301">
        <v>7701</v>
      </c>
      <c r="B3301" t="s">
        <v>3772</v>
      </c>
      <c r="C3301" t="s">
        <v>6819</v>
      </c>
      <c r="D3301">
        <v>4366.2</v>
      </c>
      <c r="E3301">
        <v>4366.2</v>
      </c>
      <c r="F3301">
        <v>2232.4100000000003</v>
      </c>
      <c r="G3301">
        <v>2232.4100000000003</v>
      </c>
      <c r="H3301" t="s">
        <v>7246</v>
      </c>
      <c r="I3301" t="s">
        <v>17</v>
      </c>
    </row>
    <row r="3302" spans="1:9" x14ac:dyDescent="0.25">
      <c r="A3302">
        <v>7701</v>
      </c>
      <c r="B3302" t="s">
        <v>3773</v>
      </c>
      <c r="C3302" t="s">
        <v>3774</v>
      </c>
      <c r="D3302">
        <v>3199.8</v>
      </c>
      <c r="E3302">
        <v>17112</v>
      </c>
      <c r="F3302">
        <v>1636.04</v>
      </c>
      <c r="G3302">
        <v>8749.23</v>
      </c>
      <c r="H3302" t="s">
        <v>7246</v>
      </c>
      <c r="I3302" t="s">
        <v>17</v>
      </c>
    </row>
    <row r="3303" spans="1:9" x14ac:dyDescent="0.25">
      <c r="A3303">
        <v>7701</v>
      </c>
      <c r="B3303" t="s">
        <v>3775</v>
      </c>
      <c r="C3303" t="s">
        <v>6820</v>
      </c>
      <c r="D3303">
        <v>2787.6</v>
      </c>
      <c r="E3303">
        <v>2787.6</v>
      </c>
      <c r="F3303">
        <v>1425.28</v>
      </c>
      <c r="G3303">
        <v>1425.28</v>
      </c>
      <c r="H3303" t="s">
        <v>7246</v>
      </c>
      <c r="I3303" t="s">
        <v>4</v>
      </c>
    </row>
    <row r="3304" spans="1:9" x14ac:dyDescent="0.25">
      <c r="A3304">
        <v>7701</v>
      </c>
      <c r="B3304" t="s">
        <v>3776</v>
      </c>
      <c r="C3304" t="s">
        <v>6821</v>
      </c>
      <c r="D3304">
        <v>2758.2</v>
      </c>
      <c r="E3304">
        <v>4876.3</v>
      </c>
      <c r="F3304">
        <v>1410.25</v>
      </c>
      <c r="G3304">
        <v>2493.2200000000003</v>
      </c>
      <c r="H3304" t="s">
        <v>7246</v>
      </c>
      <c r="I3304" t="s">
        <v>17</v>
      </c>
    </row>
    <row r="3305" spans="1:9" x14ac:dyDescent="0.25">
      <c r="A3305">
        <v>7701</v>
      </c>
      <c r="B3305" t="s">
        <v>3777</v>
      </c>
      <c r="C3305" t="s">
        <v>6822</v>
      </c>
      <c r="D3305">
        <v>928.7</v>
      </c>
      <c r="E3305">
        <v>928.7</v>
      </c>
      <c r="F3305">
        <v>474.84</v>
      </c>
      <c r="G3305">
        <v>474.84</v>
      </c>
      <c r="H3305" t="s">
        <v>7246</v>
      </c>
      <c r="I3305" t="s">
        <v>4</v>
      </c>
    </row>
    <row r="3306" spans="1:9" x14ac:dyDescent="0.25">
      <c r="A3306">
        <v>7701</v>
      </c>
      <c r="B3306" t="s">
        <v>3778</v>
      </c>
      <c r="C3306" t="s">
        <v>3779</v>
      </c>
      <c r="D3306">
        <v>885.7</v>
      </c>
      <c r="E3306">
        <v>4428.6000000000004</v>
      </c>
      <c r="F3306">
        <v>452.86</v>
      </c>
      <c r="G3306">
        <v>2264.3100000000004</v>
      </c>
      <c r="H3306" t="s">
        <v>7246</v>
      </c>
      <c r="I3306" t="s">
        <v>17</v>
      </c>
    </row>
    <row r="3307" spans="1:9" x14ac:dyDescent="0.25">
      <c r="A3307">
        <v>7701</v>
      </c>
      <c r="B3307" t="s">
        <v>3780</v>
      </c>
      <c r="C3307" t="s">
        <v>6823</v>
      </c>
      <c r="D3307">
        <v>50</v>
      </c>
      <c r="E3307">
        <v>50</v>
      </c>
      <c r="F3307">
        <v>25.57</v>
      </c>
      <c r="G3307">
        <v>25.57</v>
      </c>
      <c r="H3307" t="s">
        <v>7246</v>
      </c>
      <c r="I3307" t="s">
        <v>17</v>
      </c>
    </row>
    <row r="3308" spans="1:9" x14ac:dyDescent="0.25">
      <c r="A3308">
        <v>7701</v>
      </c>
      <c r="B3308" t="s">
        <v>3781</v>
      </c>
      <c r="C3308" t="s">
        <v>6824</v>
      </c>
      <c r="D3308">
        <v>23.8</v>
      </c>
      <c r="E3308">
        <v>23.8</v>
      </c>
      <c r="F3308">
        <v>12.17</v>
      </c>
      <c r="G3308">
        <v>12.17</v>
      </c>
      <c r="H3308" t="s">
        <v>7246</v>
      </c>
      <c r="I3308" t="s">
        <v>4</v>
      </c>
    </row>
    <row r="3309" spans="1:9" x14ac:dyDescent="0.25">
      <c r="A3309">
        <v>7702</v>
      </c>
      <c r="B3309" t="s">
        <v>3782</v>
      </c>
      <c r="C3309" t="s">
        <v>6825</v>
      </c>
      <c r="D3309">
        <v>2608.4</v>
      </c>
      <c r="E3309">
        <v>2608.4</v>
      </c>
      <c r="F3309">
        <v>1333.66</v>
      </c>
      <c r="G3309">
        <v>1333.66</v>
      </c>
      <c r="H3309" t="s">
        <v>7247</v>
      </c>
      <c r="I3309" t="s">
        <v>7</v>
      </c>
    </row>
    <row r="3310" spans="1:9" x14ac:dyDescent="0.25">
      <c r="A3310">
        <v>7702</v>
      </c>
      <c r="B3310" t="s">
        <v>3783</v>
      </c>
      <c r="C3310" t="s">
        <v>6826</v>
      </c>
      <c r="D3310">
        <v>1994.4</v>
      </c>
      <c r="E3310">
        <v>1994.4</v>
      </c>
      <c r="F3310">
        <v>1019.73</v>
      </c>
      <c r="G3310">
        <v>1019.73</v>
      </c>
      <c r="H3310" t="s">
        <v>7247</v>
      </c>
      <c r="I3310" t="s">
        <v>4</v>
      </c>
    </row>
    <row r="3311" spans="1:9" x14ac:dyDescent="0.25">
      <c r="A3311">
        <v>7702</v>
      </c>
      <c r="B3311" t="s">
        <v>3784</v>
      </c>
      <c r="C3311" t="s">
        <v>3785</v>
      </c>
      <c r="D3311">
        <v>507.7</v>
      </c>
      <c r="E3311">
        <v>1286.5999999999999</v>
      </c>
      <c r="F3311">
        <v>259.58999999999997</v>
      </c>
      <c r="G3311">
        <v>657.83</v>
      </c>
      <c r="H3311" t="s">
        <v>7247</v>
      </c>
      <c r="I3311" t="s">
        <v>4</v>
      </c>
    </row>
    <row r="3312" spans="1:9" x14ac:dyDescent="0.25">
      <c r="A3312">
        <v>7702</v>
      </c>
      <c r="B3312" t="s">
        <v>3786</v>
      </c>
      <c r="C3312" t="s">
        <v>6827</v>
      </c>
      <c r="D3312">
        <v>421.9</v>
      </c>
      <c r="E3312">
        <v>421.9</v>
      </c>
      <c r="F3312">
        <v>215.72</v>
      </c>
      <c r="G3312">
        <v>215.72</v>
      </c>
      <c r="H3312" t="s">
        <v>7247</v>
      </c>
      <c r="I3312" t="s">
        <v>15</v>
      </c>
    </row>
    <row r="3313" spans="1:9" x14ac:dyDescent="0.25">
      <c r="A3313">
        <v>7702</v>
      </c>
      <c r="B3313" t="s">
        <v>3787</v>
      </c>
      <c r="C3313" t="s">
        <v>6828</v>
      </c>
      <c r="D3313">
        <v>237.4</v>
      </c>
      <c r="E3313">
        <v>237.4</v>
      </c>
      <c r="F3313">
        <v>121.39</v>
      </c>
      <c r="G3313">
        <v>121.39</v>
      </c>
      <c r="H3313" t="s">
        <v>7247</v>
      </c>
      <c r="I3313" t="s">
        <v>17</v>
      </c>
    </row>
    <row r="3314" spans="1:9" x14ac:dyDescent="0.25">
      <c r="A3314">
        <v>7702</v>
      </c>
      <c r="B3314" t="s">
        <v>3788</v>
      </c>
      <c r="C3314" t="s">
        <v>6829</v>
      </c>
      <c r="D3314">
        <v>161.30000000000001</v>
      </c>
      <c r="E3314">
        <v>161.30000000000001</v>
      </c>
      <c r="F3314">
        <v>82.48</v>
      </c>
      <c r="G3314">
        <v>82.48</v>
      </c>
      <c r="H3314" t="s">
        <v>7247</v>
      </c>
      <c r="I3314" t="s">
        <v>15</v>
      </c>
    </row>
    <row r="3315" spans="1:9" x14ac:dyDescent="0.25">
      <c r="A3315">
        <v>7702</v>
      </c>
      <c r="B3315" t="s">
        <v>3789</v>
      </c>
      <c r="C3315" t="s">
        <v>6830</v>
      </c>
      <c r="D3315">
        <v>68.900000000000006</v>
      </c>
      <c r="E3315">
        <v>68.900000000000006</v>
      </c>
      <c r="F3315">
        <v>35.229999999999997</v>
      </c>
      <c r="G3315">
        <v>35.229999999999997</v>
      </c>
      <c r="H3315" t="s">
        <v>7247</v>
      </c>
      <c r="I3315" t="s">
        <v>4</v>
      </c>
    </row>
    <row r="3316" spans="1:9" x14ac:dyDescent="0.25">
      <c r="A3316">
        <v>7702</v>
      </c>
      <c r="B3316" t="s">
        <v>3790</v>
      </c>
      <c r="C3316" t="s">
        <v>6831</v>
      </c>
      <c r="D3316">
        <v>0</v>
      </c>
      <c r="E3316">
        <v>978.6</v>
      </c>
      <c r="F3316">
        <v>0</v>
      </c>
      <c r="G3316">
        <v>500.36</v>
      </c>
      <c r="H3316" t="s">
        <v>7247</v>
      </c>
      <c r="I3316" t="s">
        <v>68</v>
      </c>
    </row>
    <row r="3317" spans="1:9" x14ac:dyDescent="0.25">
      <c r="A3317">
        <v>7703</v>
      </c>
      <c r="B3317" t="s">
        <v>3791</v>
      </c>
      <c r="C3317" t="s">
        <v>6832</v>
      </c>
      <c r="D3317">
        <v>3605</v>
      </c>
      <c r="E3317">
        <v>3605</v>
      </c>
      <c r="F3317">
        <v>1843.21</v>
      </c>
      <c r="G3317">
        <v>1843.21</v>
      </c>
      <c r="H3317" t="s">
        <v>7248</v>
      </c>
      <c r="I3317" t="s">
        <v>7</v>
      </c>
    </row>
    <row r="3318" spans="1:9" x14ac:dyDescent="0.25">
      <c r="A3318">
        <v>7703</v>
      </c>
      <c r="B3318" t="s">
        <v>3792</v>
      </c>
      <c r="C3318" t="s">
        <v>6833</v>
      </c>
      <c r="D3318">
        <v>2666.9</v>
      </c>
      <c r="E3318">
        <v>2666.9</v>
      </c>
      <c r="F3318">
        <v>1363.57</v>
      </c>
      <c r="G3318">
        <v>1363.57</v>
      </c>
      <c r="H3318" t="s">
        <v>7248</v>
      </c>
      <c r="I3318" t="s">
        <v>11</v>
      </c>
    </row>
    <row r="3319" spans="1:9" x14ac:dyDescent="0.25">
      <c r="A3319">
        <v>7703</v>
      </c>
      <c r="B3319" t="s">
        <v>3793</v>
      </c>
      <c r="C3319" t="s">
        <v>6834</v>
      </c>
      <c r="D3319">
        <v>1559.4</v>
      </c>
      <c r="E3319">
        <v>1559.4</v>
      </c>
      <c r="F3319">
        <v>797.31</v>
      </c>
      <c r="G3319">
        <v>797.31</v>
      </c>
      <c r="H3319" t="s">
        <v>7248</v>
      </c>
      <c r="I3319" t="s">
        <v>11</v>
      </c>
    </row>
    <row r="3320" spans="1:9" x14ac:dyDescent="0.25">
      <c r="A3320">
        <v>7703</v>
      </c>
      <c r="B3320" t="s">
        <v>3794</v>
      </c>
      <c r="C3320" t="s">
        <v>6835</v>
      </c>
      <c r="D3320">
        <v>877.1</v>
      </c>
      <c r="E3320">
        <v>877.1</v>
      </c>
      <c r="F3320">
        <v>448.46</v>
      </c>
      <c r="G3320">
        <v>448.46</v>
      </c>
      <c r="H3320" t="s">
        <v>7248</v>
      </c>
      <c r="I3320" t="s">
        <v>7</v>
      </c>
    </row>
    <row r="3321" spans="1:9" x14ac:dyDescent="0.25">
      <c r="A3321">
        <v>7703</v>
      </c>
      <c r="B3321" t="s">
        <v>3795</v>
      </c>
      <c r="C3321" t="s">
        <v>6836</v>
      </c>
      <c r="D3321">
        <v>645.79999999999995</v>
      </c>
      <c r="E3321">
        <v>645.79999999999995</v>
      </c>
      <c r="F3321">
        <v>330.2</v>
      </c>
      <c r="G3321">
        <v>330.2</v>
      </c>
      <c r="H3321" t="s">
        <v>7248</v>
      </c>
      <c r="I3321" t="s">
        <v>17</v>
      </c>
    </row>
    <row r="3322" spans="1:9" x14ac:dyDescent="0.25">
      <c r="A3322">
        <v>7703</v>
      </c>
      <c r="B3322" t="s">
        <v>3796</v>
      </c>
      <c r="C3322" t="s">
        <v>6837</v>
      </c>
      <c r="D3322">
        <v>645.79999999999995</v>
      </c>
      <c r="E3322">
        <v>645.79999999999995</v>
      </c>
      <c r="F3322">
        <v>330.2</v>
      </c>
      <c r="G3322">
        <v>330.2</v>
      </c>
      <c r="H3322" t="s">
        <v>7248</v>
      </c>
      <c r="I3322" t="s">
        <v>17</v>
      </c>
    </row>
    <row r="3323" spans="1:9" x14ac:dyDescent="0.25">
      <c r="A3323">
        <v>7704</v>
      </c>
      <c r="B3323" t="s">
        <v>3797</v>
      </c>
      <c r="C3323" t="s">
        <v>6838</v>
      </c>
      <c r="D3323">
        <v>1028.7</v>
      </c>
      <c r="E3323">
        <v>1028.7</v>
      </c>
      <c r="F3323">
        <v>525.97</v>
      </c>
      <c r="G3323">
        <v>525.97</v>
      </c>
      <c r="H3323" t="s">
        <v>7249</v>
      </c>
      <c r="I3323" t="s">
        <v>7</v>
      </c>
    </row>
    <row r="3324" spans="1:9" x14ac:dyDescent="0.25">
      <c r="A3324">
        <v>7704</v>
      </c>
      <c r="B3324" t="s">
        <v>3798</v>
      </c>
      <c r="C3324" t="s">
        <v>6839</v>
      </c>
      <c r="D3324">
        <v>377.2</v>
      </c>
      <c r="E3324">
        <v>377.2</v>
      </c>
      <c r="F3324">
        <v>192.85999999999999</v>
      </c>
      <c r="G3324">
        <v>192.85999999999999</v>
      </c>
      <c r="H3324" t="s">
        <v>7249</v>
      </c>
      <c r="I3324" t="s">
        <v>7</v>
      </c>
    </row>
    <row r="3325" spans="1:9" x14ac:dyDescent="0.25">
      <c r="A3325">
        <v>7704</v>
      </c>
      <c r="B3325" t="s">
        <v>3799</v>
      </c>
      <c r="C3325" t="s">
        <v>3800</v>
      </c>
      <c r="D3325">
        <v>342.7</v>
      </c>
      <c r="E3325">
        <v>342.7</v>
      </c>
      <c r="F3325">
        <v>175.22</v>
      </c>
      <c r="G3325">
        <v>175.22</v>
      </c>
      <c r="H3325" t="s">
        <v>7249</v>
      </c>
      <c r="I3325" t="s">
        <v>11</v>
      </c>
    </row>
    <row r="3326" spans="1:9" x14ac:dyDescent="0.25">
      <c r="A3326">
        <v>7704</v>
      </c>
      <c r="B3326" t="s">
        <v>3801</v>
      </c>
      <c r="C3326" t="s">
        <v>6840</v>
      </c>
      <c r="D3326">
        <v>0</v>
      </c>
      <c r="E3326">
        <v>5912.4</v>
      </c>
      <c r="F3326">
        <v>0</v>
      </c>
      <c r="G3326">
        <v>3022.9700000000003</v>
      </c>
      <c r="H3326" t="s">
        <v>7249</v>
      </c>
      <c r="I3326" t="s">
        <v>11</v>
      </c>
    </row>
    <row r="3327" spans="1:9" x14ac:dyDescent="0.25">
      <c r="A3327">
        <v>7705</v>
      </c>
      <c r="B3327" t="s">
        <v>3802</v>
      </c>
      <c r="C3327" t="s">
        <v>6841</v>
      </c>
      <c r="D3327">
        <v>1072</v>
      </c>
      <c r="E3327">
        <v>1072</v>
      </c>
      <c r="F3327">
        <v>548.11</v>
      </c>
      <c r="G3327">
        <v>548.11</v>
      </c>
      <c r="H3327" t="s">
        <v>7250</v>
      </c>
      <c r="I3327" t="s">
        <v>4</v>
      </c>
    </row>
    <row r="3328" spans="1:9" x14ac:dyDescent="0.25">
      <c r="A3328">
        <v>7705</v>
      </c>
      <c r="B3328" t="s">
        <v>3803</v>
      </c>
      <c r="C3328" t="s">
        <v>3804</v>
      </c>
      <c r="D3328">
        <v>320</v>
      </c>
      <c r="E3328">
        <v>320</v>
      </c>
      <c r="F3328">
        <v>163.62</v>
      </c>
      <c r="G3328">
        <v>163.62</v>
      </c>
      <c r="H3328" t="s">
        <v>7250</v>
      </c>
      <c r="I3328" t="s">
        <v>7</v>
      </c>
    </row>
    <row r="3329" spans="1:9" x14ac:dyDescent="0.25">
      <c r="A3329">
        <v>7705</v>
      </c>
      <c r="B3329" t="s">
        <v>3805</v>
      </c>
      <c r="C3329" t="s">
        <v>6842</v>
      </c>
      <c r="D3329">
        <v>238.2</v>
      </c>
      <c r="E3329">
        <v>1220.0999999999999</v>
      </c>
      <c r="F3329">
        <v>121.79</v>
      </c>
      <c r="G3329">
        <v>623.83000000000004</v>
      </c>
      <c r="H3329" t="s">
        <v>7250</v>
      </c>
      <c r="I3329" t="s">
        <v>4</v>
      </c>
    </row>
    <row r="3330" spans="1:9" x14ac:dyDescent="0.25">
      <c r="A3330">
        <v>7705</v>
      </c>
      <c r="B3330" t="s">
        <v>3806</v>
      </c>
      <c r="C3330" t="s">
        <v>6843</v>
      </c>
      <c r="D3330">
        <v>0</v>
      </c>
      <c r="E3330">
        <v>6104.6</v>
      </c>
      <c r="F3330">
        <v>0</v>
      </c>
      <c r="G3330">
        <v>3121.2400000000002</v>
      </c>
      <c r="H3330" t="s">
        <v>7250</v>
      </c>
      <c r="I3330" t="s">
        <v>11</v>
      </c>
    </row>
    <row r="3331" spans="1:9" x14ac:dyDescent="0.25">
      <c r="A3331">
        <v>7705</v>
      </c>
      <c r="B3331" t="s">
        <v>3807</v>
      </c>
      <c r="C3331" t="s">
        <v>6844</v>
      </c>
      <c r="D3331">
        <v>0</v>
      </c>
      <c r="E3331">
        <v>1283.3</v>
      </c>
      <c r="F3331">
        <v>0</v>
      </c>
      <c r="G3331">
        <v>656.15</v>
      </c>
      <c r="H3331" t="s">
        <v>7250</v>
      </c>
      <c r="I3331" t="s">
        <v>17</v>
      </c>
    </row>
    <row r="3332" spans="1:9" x14ac:dyDescent="0.25">
      <c r="A3332">
        <v>7706</v>
      </c>
      <c r="B3332" t="s">
        <v>3808</v>
      </c>
      <c r="C3332" t="s">
        <v>6845</v>
      </c>
      <c r="D3332">
        <v>2596.9</v>
      </c>
      <c r="E3332">
        <v>2617.9</v>
      </c>
      <c r="F3332">
        <v>1327.78</v>
      </c>
      <c r="G3332">
        <v>1338.52</v>
      </c>
      <c r="H3332" t="s">
        <v>7251</v>
      </c>
      <c r="I3332" t="s">
        <v>17</v>
      </c>
    </row>
    <row r="3333" spans="1:9" x14ac:dyDescent="0.25">
      <c r="A3333">
        <v>7706</v>
      </c>
      <c r="B3333" t="s">
        <v>3809</v>
      </c>
      <c r="C3333" t="s">
        <v>6846</v>
      </c>
      <c r="D3333">
        <v>975.1</v>
      </c>
      <c r="E3333">
        <v>975.1</v>
      </c>
      <c r="F3333">
        <v>498.57</v>
      </c>
      <c r="G3333">
        <v>498.57</v>
      </c>
      <c r="H3333" t="s">
        <v>7251</v>
      </c>
      <c r="I3333" t="s">
        <v>7</v>
      </c>
    </row>
    <row r="3334" spans="1:9" x14ac:dyDescent="0.25">
      <c r="A3334">
        <v>7706</v>
      </c>
      <c r="B3334" t="s">
        <v>3810</v>
      </c>
      <c r="C3334" t="s">
        <v>6847</v>
      </c>
      <c r="D3334">
        <v>674.7</v>
      </c>
      <c r="E3334">
        <v>674.7</v>
      </c>
      <c r="F3334">
        <v>344.96999999999997</v>
      </c>
      <c r="G3334">
        <v>344.96999999999997</v>
      </c>
      <c r="H3334" t="s">
        <v>7251</v>
      </c>
      <c r="I3334" t="s">
        <v>7</v>
      </c>
    </row>
    <row r="3335" spans="1:9" x14ac:dyDescent="0.25">
      <c r="A3335">
        <v>7706</v>
      </c>
      <c r="B3335" t="s">
        <v>3811</v>
      </c>
      <c r="C3335" t="s">
        <v>6848</v>
      </c>
      <c r="D3335">
        <v>672</v>
      </c>
      <c r="E3335">
        <v>672</v>
      </c>
      <c r="F3335">
        <v>343.59</v>
      </c>
      <c r="G3335">
        <v>343.59</v>
      </c>
      <c r="H3335" t="s">
        <v>7251</v>
      </c>
      <c r="I3335" t="s">
        <v>17</v>
      </c>
    </row>
    <row r="3336" spans="1:9" x14ac:dyDescent="0.25">
      <c r="A3336">
        <v>7706</v>
      </c>
      <c r="B3336" t="s">
        <v>3812</v>
      </c>
      <c r="C3336" t="s">
        <v>6849</v>
      </c>
      <c r="D3336">
        <v>444.9</v>
      </c>
      <c r="E3336">
        <v>444.9</v>
      </c>
      <c r="F3336">
        <v>227.48</v>
      </c>
      <c r="G3336">
        <v>227.48</v>
      </c>
      <c r="H3336" t="s">
        <v>7251</v>
      </c>
      <c r="I3336" t="s">
        <v>4</v>
      </c>
    </row>
    <row r="3337" spans="1:9" x14ac:dyDescent="0.25">
      <c r="A3337">
        <v>7706</v>
      </c>
      <c r="B3337" t="s">
        <v>3813</v>
      </c>
      <c r="C3337" t="s">
        <v>6850</v>
      </c>
      <c r="D3337">
        <v>436.5</v>
      </c>
      <c r="E3337">
        <v>436.5</v>
      </c>
      <c r="F3337">
        <v>223.17999999999998</v>
      </c>
      <c r="G3337">
        <v>223.17999999999998</v>
      </c>
      <c r="H3337" t="s">
        <v>7251</v>
      </c>
      <c r="I3337" t="s">
        <v>4</v>
      </c>
    </row>
    <row r="3338" spans="1:9" x14ac:dyDescent="0.25">
      <c r="A3338">
        <v>7706</v>
      </c>
      <c r="B3338" t="s">
        <v>3814</v>
      </c>
      <c r="C3338" t="s">
        <v>6851</v>
      </c>
      <c r="D3338">
        <v>199.5</v>
      </c>
      <c r="E3338">
        <v>199.5</v>
      </c>
      <c r="F3338">
        <v>102.01</v>
      </c>
      <c r="G3338">
        <v>102.01</v>
      </c>
      <c r="H3338" t="s">
        <v>7251</v>
      </c>
      <c r="I3338" t="s">
        <v>4</v>
      </c>
    </row>
    <row r="3339" spans="1:9" x14ac:dyDescent="0.25">
      <c r="A3339">
        <v>7707</v>
      </c>
      <c r="B3339" t="s">
        <v>3815</v>
      </c>
      <c r="C3339" t="s">
        <v>6852</v>
      </c>
      <c r="D3339">
        <v>3722</v>
      </c>
      <c r="E3339">
        <v>4320</v>
      </c>
      <c r="F3339">
        <v>1903.03</v>
      </c>
      <c r="G3339">
        <v>2208.7900000000004</v>
      </c>
      <c r="H3339" t="s">
        <v>7252</v>
      </c>
      <c r="I3339" t="s">
        <v>17</v>
      </c>
    </row>
    <row r="3340" spans="1:9" x14ac:dyDescent="0.25">
      <c r="A3340">
        <v>7707</v>
      </c>
      <c r="B3340" t="s">
        <v>3816</v>
      </c>
      <c r="C3340" t="s">
        <v>6853</v>
      </c>
      <c r="D3340">
        <v>2027</v>
      </c>
      <c r="E3340">
        <v>2400</v>
      </c>
      <c r="F3340">
        <v>1036.3900000000001</v>
      </c>
      <c r="G3340">
        <v>1227.1099999999999</v>
      </c>
      <c r="H3340" t="s">
        <v>7252</v>
      </c>
      <c r="I3340" t="s">
        <v>68</v>
      </c>
    </row>
    <row r="3341" spans="1:9" x14ac:dyDescent="0.25">
      <c r="A3341">
        <v>7707</v>
      </c>
      <c r="B3341" t="s">
        <v>3817</v>
      </c>
      <c r="C3341" t="s">
        <v>6854</v>
      </c>
      <c r="D3341">
        <v>1984</v>
      </c>
      <c r="E3341">
        <v>3600</v>
      </c>
      <c r="F3341">
        <v>1014.41</v>
      </c>
      <c r="G3341">
        <v>1840.66</v>
      </c>
      <c r="H3341" t="s">
        <v>7252</v>
      </c>
      <c r="I3341" t="s">
        <v>17</v>
      </c>
    </row>
    <row r="3342" spans="1:9" x14ac:dyDescent="0.25">
      <c r="A3342">
        <v>7707</v>
      </c>
      <c r="B3342" t="s">
        <v>3818</v>
      </c>
      <c r="C3342" t="s">
        <v>6855</v>
      </c>
      <c r="D3342">
        <v>1876</v>
      </c>
      <c r="E3342">
        <v>2640</v>
      </c>
      <c r="F3342">
        <v>959.18999999999994</v>
      </c>
      <c r="G3342">
        <v>1349.82</v>
      </c>
      <c r="H3342" t="s">
        <v>7252</v>
      </c>
      <c r="I3342" t="s">
        <v>15</v>
      </c>
    </row>
    <row r="3343" spans="1:9" x14ac:dyDescent="0.25">
      <c r="A3343">
        <v>7707</v>
      </c>
      <c r="B3343" t="s">
        <v>3819</v>
      </c>
      <c r="C3343" t="s">
        <v>6856</v>
      </c>
      <c r="D3343">
        <v>1700</v>
      </c>
      <c r="E3343">
        <v>4900</v>
      </c>
      <c r="F3343">
        <v>869.2</v>
      </c>
      <c r="G3343">
        <v>2505.34</v>
      </c>
      <c r="H3343" t="s">
        <v>7252</v>
      </c>
      <c r="I3343" t="s">
        <v>68</v>
      </c>
    </row>
    <row r="3344" spans="1:9" x14ac:dyDescent="0.25">
      <c r="A3344">
        <v>7707</v>
      </c>
      <c r="B3344" t="s">
        <v>3820</v>
      </c>
      <c r="C3344" t="s">
        <v>6857</v>
      </c>
      <c r="D3344">
        <v>720</v>
      </c>
      <c r="E3344">
        <v>720</v>
      </c>
      <c r="F3344">
        <v>368.14</v>
      </c>
      <c r="G3344">
        <v>368.14</v>
      </c>
      <c r="H3344" t="s">
        <v>7252</v>
      </c>
      <c r="I3344" t="s">
        <v>15</v>
      </c>
    </row>
    <row r="3345" spans="1:9" x14ac:dyDescent="0.25">
      <c r="A3345">
        <v>7707</v>
      </c>
      <c r="B3345" t="s">
        <v>3821</v>
      </c>
      <c r="C3345" t="s">
        <v>6858</v>
      </c>
      <c r="D3345">
        <v>607</v>
      </c>
      <c r="E3345">
        <v>1207</v>
      </c>
      <c r="F3345">
        <v>310.36</v>
      </c>
      <c r="G3345">
        <v>617.13</v>
      </c>
      <c r="H3345" t="s">
        <v>7252</v>
      </c>
      <c r="I3345" t="s">
        <v>17</v>
      </c>
    </row>
    <row r="3346" spans="1:9" x14ac:dyDescent="0.25">
      <c r="A3346">
        <v>7707</v>
      </c>
      <c r="B3346" t="s">
        <v>3822</v>
      </c>
      <c r="C3346" t="s">
        <v>6859</v>
      </c>
      <c r="D3346">
        <v>493</v>
      </c>
      <c r="E3346">
        <v>1313</v>
      </c>
      <c r="F3346">
        <v>252.07</v>
      </c>
      <c r="G3346">
        <v>671.33</v>
      </c>
      <c r="H3346" t="s">
        <v>7252</v>
      </c>
      <c r="I3346" t="s">
        <v>17</v>
      </c>
    </row>
    <row r="3347" spans="1:9" x14ac:dyDescent="0.25">
      <c r="A3347">
        <v>7707</v>
      </c>
      <c r="B3347" t="s">
        <v>3823</v>
      </c>
      <c r="C3347" t="s">
        <v>6860</v>
      </c>
      <c r="D3347">
        <v>493</v>
      </c>
      <c r="E3347">
        <v>1313</v>
      </c>
      <c r="F3347">
        <v>252.07</v>
      </c>
      <c r="G3347">
        <v>671.33</v>
      </c>
      <c r="H3347" t="s">
        <v>7252</v>
      </c>
      <c r="I3347" t="s">
        <v>17</v>
      </c>
    </row>
    <row r="3348" spans="1:9" x14ac:dyDescent="0.25">
      <c r="A3348">
        <v>7707</v>
      </c>
      <c r="B3348" t="s">
        <v>3824</v>
      </c>
      <c r="C3348" t="s">
        <v>6861</v>
      </c>
      <c r="D3348">
        <v>490</v>
      </c>
      <c r="E3348">
        <v>490</v>
      </c>
      <c r="F3348">
        <v>250.54</v>
      </c>
      <c r="G3348">
        <v>250.54</v>
      </c>
      <c r="H3348" t="s">
        <v>7252</v>
      </c>
      <c r="I3348" t="s">
        <v>4</v>
      </c>
    </row>
    <row r="3349" spans="1:9" x14ac:dyDescent="0.25">
      <c r="A3349">
        <v>7707</v>
      </c>
      <c r="B3349" t="s">
        <v>3825</v>
      </c>
      <c r="C3349" t="s">
        <v>6862</v>
      </c>
      <c r="D3349">
        <v>280</v>
      </c>
      <c r="E3349">
        <v>280</v>
      </c>
      <c r="F3349">
        <v>143.16999999999999</v>
      </c>
      <c r="G3349">
        <v>143.16999999999999</v>
      </c>
      <c r="H3349" t="s">
        <v>7252</v>
      </c>
      <c r="I3349" t="s">
        <v>4</v>
      </c>
    </row>
    <row r="3350" spans="1:9" x14ac:dyDescent="0.25">
      <c r="A3350">
        <v>7707</v>
      </c>
      <c r="B3350" t="s">
        <v>3826</v>
      </c>
      <c r="C3350" t="s">
        <v>6863</v>
      </c>
      <c r="D3350">
        <v>188</v>
      </c>
      <c r="E3350">
        <v>188</v>
      </c>
      <c r="F3350">
        <v>96.13000000000001</v>
      </c>
      <c r="G3350">
        <v>96.13000000000001</v>
      </c>
      <c r="H3350" t="s">
        <v>7252</v>
      </c>
      <c r="I3350" t="s">
        <v>4</v>
      </c>
    </row>
    <row r="3351" spans="1:9" x14ac:dyDescent="0.25">
      <c r="A3351">
        <v>7707</v>
      </c>
      <c r="B3351" t="s">
        <v>3827</v>
      </c>
      <c r="C3351" t="s">
        <v>6864</v>
      </c>
      <c r="D3351">
        <v>180</v>
      </c>
      <c r="E3351">
        <v>180</v>
      </c>
      <c r="F3351">
        <v>92.04</v>
      </c>
      <c r="G3351">
        <v>92.04</v>
      </c>
      <c r="H3351" t="s">
        <v>7252</v>
      </c>
      <c r="I3351" t="s">
        <v>4</v>
      </c>
    </row>
    <row r="3352" spans="1:9" x14ac:dyDescent="0.25">
      <c r="A3352">
        <v>7707</v>
      </c>
      <c r="B3352" t="s">
        <v>3828</v>
      </c>
      <c r="C3352" t="s">
        <v>6865</v>
      </c>
      <c r="D3352">
        <v>120</v>
      </c>
      <c r="E3352">
        <v>120</v>
      </c>
      <c r="F3352">
        <v>61.36</v>
      </c>
      <c r="G3352">
        <v>61.36</v>
      </c>
      <c r="H3352" t="s">
        <v>7252</v>
      </c>
      <c r="I3352" t="s">
        <v>4</v>
      </c>
    </row>
    <row r="3353" spans="1:9" x14ac:dyDescent="0.25">
      <c r="A3353">
        <v>7707</v>
      </c>
      <c r="B3353" t="s">
        <v>3829</v>
      </c>
      <c r="C3353" t="s">
        <v>6866</v>
      </c>
      <c r="D3353">
        <v>120</v>
      </c>
      <c r="E3353">
        <v>120</v>
      </c>
      <c r="F3353">
        <v>61.36</v>
      </c>
      <c r="G3353">
        <v>61.36</v>
      </c>
      <c r="H3353" t="s">
        <v>7252</v>
      </c>
      <c r="I3353" t="s">
        <v>4</v>
      </c>
    </row>
    <row r="3354" spans="1:9" x14ac:dyDescent="0.25">
      <c r="A3354">
        <v>7708</v>
      </c>
      <c r="B3354" t="s">
        <v>3830</v>
      </c>
      <c r="C3354" t="s">
        <v>6867</v>
      </c>
      <c r="D3354">
        <v>2052.5</v>
      </c>
      <c r="E3354">
        <v>2052.5</v>
      </c>
      <c r="F3354">
        <v>1049.43</v>
      </c>
      <c r="G3354">
        <v>1049.43</v>
      </c>
      <c r="H3354" t="s">
        <v>7253</v>
      </c>
      <c r="I3354" t="s">
        <v>11</v>
      </c>
    </row>
    <row r="3355" spans="1:9" x14ac:dyDescent="0.25">
      <c r="A3355">
        <v>7708</v>
      </c>
      <c r="B3355" t="s">
        <v>3831</v>
      </c>
      <c r="C3355" t="s">
        <v>6868</v>
      </c>
      <c r="D3355">
        <v>1823</v>
      </c>
      <c r="E3355">
        <v>1823</v>
      </c>
      <c r="F3355">
        <v>932.09</v>
      </c>
      <c r="G3355">
        <v>932.09</v>
      </c>
      <c r="H3355" t="s">
        <v>7253</v>
      </c>
      <c r="I3355" t="s">
        <v>11</v>
      </c>
    </row>
    <row r="3356" spans="1:9" x14ac:dyDescent="0.25">
      <c r="A3356">
        <v>7708</v>
      </c>
      <c r="B3356" t="s">
        <v>3832</v>
      </c>
      <c r="C3356" t="s">
        <v>6869</v>
      </c>
      <c r="D3356">
        <v>1612.8</v>
      </c>
      <c r="E3356">
        <v>1612.8</v>
      </c>
      <c r="F3356">
        <v>824.62</v>
      </c>
      <c r="G3356">
        <v>824.62</v>
      </c>
      <c r="H3356" t="s">
        <v>7253</v>
      </c>
      <c r="I3356" t="s">
        <v>11</v>
      </c>
    </row>
    <row r="3357" spans="1:9" x14ac:dyDescent="0.25">
      <c r="A3357">
        <v>7708</v>
      </c>
      <c r="B3357" t="s">
        <v>3833</v>
      </c>
      <c r="C3357" t="s">
        <v>6870</v>
      </c>
      <c r="D3357">
        <v>1139.4000000000001</v>
      </c>
      <c r="E3357">
        <v>1139.4000000000001</v>
      </c>
      <c r="F3357">
        <v>582.56999999999994</v>
      </c>
      <c r="G3357">
        <v>582.56999999999994</v>
      </c>
      <c r="H3357" t="s">
        <v>7253</v>
      </c>
      <c r="I3357" t="s">
        <v>11</v>
      </c>
    </row>
    <row r="3358" spans="1:9" x14ac:dyDescent="0.25">
      <c r="A3358">
        <v>7708</v>
      </c>
      <c r="B3358" t="s">
        <v>3834</v>
      </c>
      <c r="C3358" t="s">
        <v>6871</v>
      </c>
      <c r="D3358">
        <v>908.4</v>
      </c>
      <c r="E3358">
        <v>908.4</v>
      </c>
      <c r="F3358">
        <v>464.46</v>
      </c>
      <c r="G3358">
        <v>464.46</v>
      </c>
      <c r="H3358" t="s">
        <v>7253</v>
      </c>
      <c r="I3358" t="s">
        <v>7</v>
      </c>
    </row>
    <row r="3359" spans="1:9" x14ac:dyDescent="0.25">
      <c r="A3359">
        <v>7708</v>
      </c>
      <c r="B3359" t="s">
        <v>3835</v>
      </c>
      <c r="C3359" t="s">
        <v>6872</v>
      </c>
      <c r="D3359">
        <v>252.6</v>
      </c>
      <c r="E3359">
        <v>459.3</v>
      </c>
      <c r="F3359">
        <v>129.16</v>
      </c>
      <c r="G3359">
        <v>234.84</v>
      </c>
      <c r="H3359" t="s">
        <v>7253</v>
      </c>
      <c r="I3359" t="s">
        <v>4</v>
      </c>
    </row>
    <row r="3360" spans="1:9" x14ac:dyDescent="0.25">
      <c r="A3360">
        <v>7708</v>
      </c>
      <c r="B3360" t="s">
        <v>3836</v>
      </c>
      <c r="C3360" t="s">
        <v>6873</v>
      </c>
      <c r="D3360">
        <v>229.9</v>
      </c>
      <c r="E3360">
        <v>418.2</v>
      </c>
      <c r="F3360">
        <v>117.55000000000001</v>
      </c>
      <c r="G3360">
        <v>213.82999999999998</v>
      </c>
      <c r="H3360" t="s">
        <v>7253</v>
      </c>
      <c r="I3360" t="s">
        <v>4</v>
      </c>
    </row>
    <row r="3361" spans="1:9" x14ac:dyDescent="0.25">
      <c r="A3361">
        <v>7708</v>
      </c>
      <c r="B3361" t="s">
        <v>3837</v>
      </c>
      <c r="C3361" t="s">
        <v>6874</v>
      </c>
      <c r="D3361">
        <v>219.6</v>
      </c>
      <c r="E3361">
        <v>399.3</v>
      </c>
      <c r="F3361">
        <v>112.28</v>
      </c>
      <c r="G3361">
        <v>204.16</v>
      </c>
      <c r="H3361" t="s">
        <v>7253</v>
      </c>
      <c r="I3361" t="s">
        <v>4</v>
      </c>
    </row>
    <row r="3362" spans="1:9" x14ac:dyDescent="0.25">
      <c r="A3362">
        <v>7708</v>
      </c>
      <c r="B3362" t="s">
        <v>3838</v>
      </c>
      <c r="C3362" t="s">
        <v>6875</v>
      </c>
      <c r="D3362">
        <v>196</v>
      </c>
      <c r="E3362">
        <v>356.5</v>
      </c>
      <c r="F3362">
        <v>100.22</v>
      </c>
      <c r="G3362">
        <v>182.28</v>
      </c>
      <c r="H3362" t="s">
        <v>7253</v>
      </c>
      <c r="I3362" t="s">
        <v>4</v>
      </c>
    </row>
    <row r="3363" spans="1:9" x14ac:dyDescent="0.25">
      <c r="A3363">
        <v>7708</v>
      </c>
      <c r="B3363" t="s">
        <v>3839</v>
      </c>
      <c r="C3363" t="s">
        <v>6876</v>
      </c>
      <c r="D3363">
        <v>136.4</v>
      </c>
      <c r="E3363">
        <v>248</v>
      </c>
      <c r="F3363">
        <v>69.75</v>
      </c>
      <c r="G3363">
        <v>126.81</v>
      </c>
      <c r="H3363" t="s">
        <v>7253</v>
      </c>
      <c r="I3363" t="s">
        <v>4</v>
      </c>
    </row>
    <row r="3364" spans="1:9" x14ac:dyDescent="0.25">
      <c r="A3364">
        <v>7708</v>
      </c>
      <c r="B3364" t="s">
        <v>3840</v>
      </c>
      <c r="C3364" t="s">
        <v>6877</v>
      </c>
      <c r="D3364">
        <v>134.4</v>
      </c>
      <c r="E3364">
        <v>244.5</v>
      </c>
      <c r="F3364">
        <v>68.72</v>
      </c>
      <c r="G3364">
        <v>125.02000000000001</v>
      </c>
      <c r="H3364" t="s">
        <v>7253</v>
      </c>
      <c r="I3364" t="s">
        <v>4</v>
      </c>
    </row>
    <row r="3365" spans="1:9" x14ac:dyDescent="0.25">
      <c r="A3365">
        <v>7708</v>
      </c>
      <c r="B3365" t="s">
        <v>3841</v>
      </c>
      <c r="C3365" t="s">
        <v>6878</v>
      </c>
      <c r="D3365">
        <v>112</v>
      </c>
      <c r="E3365">
        <v>560</v>
      </c>
      <c r="F3365">
        <v>57.269999999999996</v>
      </c>
      <c r="G3365">
        <v>286.33</v>
      </c>
      <c r="H3365" t="s">
        <v>7253</v>
      </c>
      <c r="I3365" t="s">
        <v>4</v>
      </c>
    </row>
    <row r="3366" spans="1:9" x14ac:dyDescent="0.25">
      <c r="A3366">
        <v>7708</v>
      </c>
      <c r="B3366" t="s">
        <v>3842</v>
      </c>
      <c r="C3366" t="s">
        <v>6879</v>
      </c>
      <c r="D3366">
        <v>96.8</v>
      </c>
      <c r="E3366">
        <v>176.2</v>
      </c>
      <c r="F3366">
        <v>49.5</v>
      </c>
      <c r="G3366">
        <v>90.09</v>
      </c>
      <c r="H3366" t="s">
        <v>7253</v>
      </c>
      <c r="I3366" t="s">
        <v>4</v>
      </c>
    </row>
    <row r="3367" spans="1:9" x14ac:dyDescent="0.25">
      <c r="A3367">
        <v>7708</v>
      </c>
      <c r="B3367" t="s">
        <v>3843</v>
      </c>
      <c r="C3367" t="s">
        <v>6880</v>
      </c>
      <c r="D3367">
        <v>96</v>
      </c>
      <c r="E3367">
        <v>464</v>
      </c>
      <c r="F3367">
        <v>49.089999999999996</v>
      </c>
      <c r="G3367">
        <v>237.23999999999998</v>
      </c>
      <c r="H3367" t="s">
        <v>7253</v>
      </c>
      <c r="I3367" t="s">
        <v>4</v>
      </c>
    </row>
    <row r="3368" spans="1:9" x14ac:dyDescent="0.25">
      <c r="A3368">
        <v>7708</v>
      </c>
      <c r="B3368" t="s">
        <v>3844</v>
      </c>
      <c r="C3368" t="s">
        <v>6881</v>
      </c>
      <c r="D3368">
        <v>94</v>
      </c>
      <c r="E3368">
        <v>478</v>
      </c>
      <c r="F3368">
        <v>48.07</v>
      </c>
      <c r="G3368">
        <v>244.39999999999998</v>
      </c>
      <c r="H3368" t="s">
        <v>7253</v>
      </c>
      <c r="I3368" t="s">
        <v>4</v>
      </c>
    </row>
    <row r="3369" spans="1:9" x14ac:dyDescent="0.25">
      <c r="A3369">
        <v>7708</v>
      </c>
      <c r="B3369" t="s">
        <v>3845</v>
      </c>
      <c r="C3369" t="s">
        <v>6882</v>
      </c>
      <c r="D3369">
        <v>88.5</v>
      </c>
      <c r="E3369">
        <v>160.80000000000001</v>
      </c>
      <c r="F3369">
        <v>45.25</v>
      </c>
      <c r="G3369">
        <v>82.22</v>
      </c>
      <c r="H3369" t="s">
        <v>7253</v>
      </c>
      <c r="I3369" t="s">
        <v>4</v>
      </c>
    </row>
    <row r="3370" spans="1:9" x14ac:dyDescent="0.25">
      <c r="A3370">
        <v>7708</v>
      </c>
      <c r="B3370" t="s">
        <v>3846</v>
      </c>
      <c r="C3370" t="s">
        <v>6883</v>
      </c>
      <c r="D3370">
        <v>83</v>
      </c>
      <c r="E3370">
        <v>415</v>
      </c>
      <c r="F3370">
        <v>42.44</v>
      </c>
      <c r="G3370">
        <v>212.19</v>
      </c>
      <c r="H3370" t="s">
        <v>7253</v>
      </c>
      <c r="I3370" t="s">
        <v>4</v>
      </c>
    </row>
    <row r="3371" spans="1:9" x14ac:dyDescent="0.25">
      <c r="A3371">
        <v>7708</v>
      </c>
      <c r="B3371" t="s">
        <v>3847</v>
      </c>
      <c r="C3371" t="s">
        <v>6884</v>
      </c>
      <c r="D3371">
        <v>81</v>
      </c>
      <c r="E3371">
        <v>405</v>
      </c>
      <c r="F3371">
        <v>41.419999999999995</v>
      </c>
      <c r="G3371">
        <v>207.07999999999998</v>
      </c>
      <c r="H3371" t="s">
        <v>7253</v>
      </c>
      <c r="I3371" t="s">
        <v>4</v>
      </c>
    </row>
    <row r="3372" spans="1:9" x14ac:dyDescent="0.25">
      <c r="A3372">
        <v>7708</v>
      </c>
      <c r="B3372" t="s">
        <v>3848</v>
      </c>
      <c r="C3372" t="s">
        <v>6885</v>
      </c>
      <c r="D3372">
        <v>78</v>
      </c>
      <c r="E3372">
        <v>390</v>
      </c>
      <c r="F3372">
        <v>39.89</v>
      </c>
      <c r="G3372">
        <v>199.41</v>
      </c>
      <c r="H3372" t="s">
        <v>7253</v>
      </c>
      <c r="I3372" t="s">
        <v>4</v>
      </c>
    </row>
    <row r="3373" spans="1:9" x14ac:dyDescent="0.25">
      <c r="A3373">
        <v>7708</v>
      </c>
      <c r="B3373" t="s">
        <v>3849</v>
      </c>
      <c r="C3373" t="s">
        <v>6886</v>
      </c>
      <c r="D3373">
        <v>68</v>
      </c>
      <c r="E3373">
        <v>340</v>
      </c>
      <c r="F3373">
        <v>34.769999999999996</v>
      </c>
      <c r="G3373">
        <v>173.84</v>
      </c>
      <c r="H3373" t="s">
        <v>7253</v>
      </c>
      <c r="I3373" t="s">
        <v>4</v>
      </c>
    </row>
    <row r="3374" spans="1:9" x14ac:dyDescent="0.25">
      <c r="A3374">
        <v>7708</v>
      </c>
      <c r="B3374" t="s">
        <v>3850</v>
      </c>
      <c r="C3374" t="s">
        <v>6887</v>
      </c>
      <c r="D3374">
        <v>67</v>
      </c>
      <c r="E3374">
        <v>335</v>
      </c>
      <c r="F3374">
        <v>34.26</v>
      </c>
      <c r="G3374">
        <v>171.29</v>
      </c>
      <c r="H3374" t="s">
        <v>7253</v>
      </c>
      <c r="I3374" t="s">
        <v>4</v>
      </c>
    </row>
    <row r="3375" spans="1:9" x14ac:dyDescent="0.25">
      <c r="A3375">
        <v>7708</v>
      </c>
      <c r="B3375" t="s">
        <v>3851</v>
      </c>
      <c r="C3375" t="s">
        <v>6888</v>
      </c>
      <c r="D3375">
        <v>65</v>
      </c>
      <c r="E3375">
        <v>325</v>
      </c>
      <c r="F3375">
        <v>33.239999999999995</v>
      </c>
      <c r="G3375">
        <v>166.17</v>
      </c>
      <c r="H3375" t="s">
        <v>7253</v>
      </c>
      <c r="I3375" t="s">
        <v>4</v>
      </c>
    </row>
    <row r="3376" spans="1:9" x14ac:dyDescent="0.25">
      <c r="A3376">
        <v>7708</v>
      </c>
      <c r="B3376" t="s">
        <v>3852</v>
      </c>
      <c r="C3376" t="s">
        <v>6889</v>
      </c>
      <c r="D3376">
        <v>65</v>
      </c>
      <c r="E3376">
        <v>325</v>
      </c>
      <c r="F3376">
        <v>33.239999999999995</v>
      </c>
      <c r="G3376">
        <v>166.17</v>
      </c>
      <c r="H3376" t="s">
        <v>7253</v>
      </c>
      <c r="I3376" t="s">
        <v>4</v>
      </c>
    </row>
    <row r="3377" spans="1:9" x14ac:dyDescent="0.25">
      <c r="A3377">
        <v>7708</v>
      </c>
      <c r="B3377" t="s">
        <v>3853</v>
      </c>
      <c r="C3377" t="s">
        <v>6890</v>
      </c>
      <c r="D3377">
        <v>52</v>
      </c>
      <c r="E3377">
        <v>260</v>
      </c>
      <c r="F3377">
        <v>26.59</v>
      </c>
      <c r="G3377">
        <v>132.94</v>
      </c>
      <c r="H3377" t="s">
        <v>7253</v>
      </c>
      <c r="I3377" t="s">
        <v>4</v>
      </c>
    </row>
    <row r="3378" spans="1:9" x14ac:dyDescent="0.25">
      <c r="A3378">
        <v>7708</v>
      </c>
      <c r="B3378" t="s">
        <v>3854</v>
      </c>
      <c r="C3378" t="s">
        <v>6891</v>
      </c>
      <c r="D3378">
        <v>50</v>
      </c>
      <c r="E3378">
        <v>250</v>
      </c>
      <c r="F3378">
        <v>25.57</v>
      </c>
      <c r="G3378">
        <v>127.83</v>
      </c>
      <c r="H3378" t="s">
        <v>7253</v>
      </c>
      <c r="I3378" t="s">
        <v>4</v>
      </c>
    </row>
    <row r="3379" spans="1:9" x14ac:dyDescent="0.25">
      <c r="A3379">
        <v>7708</v>
      </c>
      <c r="B3379" t="s">
        <v>3855</v>
      </c>
      <c r="C3379" t="s">
        <v>6892</v>
      </c>
      <c r="D3379">
        <v>43</v>
      </c>
      <c r="E3379">
        <v>215</v>
      </c>
      <c r="F3379">
        <v>21.990000000000002</v>
      </c>
      <c r="G3379">
        <v>109.93</v>
      </c>
      <c r="H3379" t="s">
        <v>7253</v>
      </c>
      <c r="I3379" t="s">
        <v>4</v>
      </c>
    </row>
    <row r="3380" spans="1:9" x14ac:dyDescent="0.25">
      <c r="A3380">
        <v>7708</v>
      </c>
      <c r="B3380" t="s">
        <v>3856</v>
      </c>
      <c r="C3380" t="s">
        <v>6893</v>
      </c>
      <c r="D3380">
        <v>42.8</v>
      </c>
      <c r="E3380">
        <v>214</v>
      </c>
      <c r="F3380">
        <v>21.89</v>
      </c>
      <c r="G3380">
        <v>109.42</v>
      </c>
      <c r="H3380" t="s">
        <v>7253</v>
      </c>
      <c r="I3380" t="s">
        <v>4</v>
      </c>
    </row>
    <row r="3381" spans="1:9" x14ac:dyDescent="0.25">
      <c r="A3381">
        <v>7708</v>
      </c>
      <c r="B3381" t="s">
        <v>3857</v>
      </c>
      <c r="C3381" t="s">
        <v>6894</v>
      </c>
      <c r="D3381">
        <v>39</v>
      </c>
      <c r="E3381">
        <v>195</v>
      </c>
      <c r="F3381">
        <v>19.950000000000003</v>
      </c>
      <c r="G3381">
        <v>99.710000000000008</v>
      </c>
      <c r="H3381" t="s">
        <v>7253</v>
      </c>
      <c r="I3381" t="s">
        <v>4</v>
      </c>
    </row>
    <row r="3382" spans="1:9" x14ac:dyDescent="0.25">
      <c r="A3382">
        <v>7708</v>
      </c>
      <c r="B3382" t="s">
        <v>3858</v>
      </c>
      <c r="C3382" t="s">
        <v>6895</v>
      </c>
      <c r="D3382">
        <v>38</v>
      </c>
      <c r="E3382">
        <v>190</v>
      </c>
      <c r="F3382">
        <v>19.430000000000003</v>
      </c>
      <c r="G3382">
        <v>97.15</v>
      </c>
      <c r="H3382" t="s">
        <v>7253</v>
      </c>
      <c r="I3382" t="s">
        <v>4</v>
      </c>
    </row>
    <row r="3383" spans="1:9" x14ac:dyDescent="0.25">
      <c r="A3383">
        <v>7708</v>
      </c>
      <c r="B3383" t="s">
        <v>3859</v>
      </c>
      <c r="C3383" t="s">
        <v>6896</v>
      </c>
      <c r="D3383">
        <v>35</v>
      </c>
      <c r="E3383">
        <v>175</v>
      </c>
      <c r="F3383">
        <v>17.900000000000002</v>
      </c>
      <c r="G3383">
        <v>89.48</v>
      </c>
      <c r="H3383" t="s">
        <v>7253</v>
      </c>
      <c r="I3383" t="s">
        <v>4</v>
      </c>
    </row>
    <row r="3384" spans="1:9" x14ac:dyDescent="0.25">
      <c r="A3384">
        <v>7709</v>
      </c>
      <c r="B3384" t="s">
        <v>3860</v>
      </c>
      <c r="C3384" t="s">
        <v>6897</v>
      </c>
      <c r="D3384">
        <v>5177</v>
      </c>
      <c r="E3384">
        <v>5177</v>
      </c>
      <c r="F3384">
        <v>2646.96</v>
      </c>
      <c r="G3384">
        <v>2646.96</v>
      </c>
      <c r="H3384" t="s">
        <v>7254</v>
      </c>
      <c r="I3384" t="s">
        <v>17</v>
      </c>
    </row>
    <row r="3385" spans="1:9" x14ac:dyDescent="0.25">
      <c r="A3385">
        <v>7709</v>
      </c>
      <c r="B3385" t="s">
        <v>3861</v>
      </c>
      <c r="C3385" t="s">
        <v>6898</v>
      </c>
      <c r="D3385">
        <v>1353.8</v>
      </c>
      <c r="E3385">
        <v>1353.8</v>
      </c>
      <c r="F3385">
        <v>692.18999999999994</v>
      </c>
      <c r="G3385">
        <v>692.18999999999994</v>
      </c>
      <c r="H3385" t="s">
        <v>7254</v>
      </c>
      <c r="I3385" t="s">
        <v>11</v>
      </c>
    </row>
    <row r="3386" spans="1:9" x14ac:dyDescent="0.25">
      <c r="A3386">
        <v>7709</v>
      </c>
      <c r="B3386" t="s">
        <v>3862</v>
      </c>
      <c r="C3386" t="s">
        <v>6899</v>
      </c>
      <c r="D3386">
        <v>1281.8</v>
      </c>
      <c r="E3386">
        <v>1281.8</v>
      </c>
      <c r="F3386">
        <v>655.38</v>
      </c>
      <c r="G3386">
        <v>655.38</v>
      </c>
      <c r="H3386" t="s">
        <v>7254</v>
      </c>
      <c r="I3386" t="s">
        <v>7</v>
      </c>
    </row>
    <row r="3387" spans="1:9" x14ac:dyDescent="0.25">
      <c r="A3387">
        <v>7709</v>
      </c>
      <c r="B3387" t="s">
        <v>3863</v>
      </c>
      <c r="C3387" t="s">
        <v>6900</v>
      </c>
      <c r="D3387">
        <v>934</v>
      </c>
      <c r="E3387">
        <v>934</v>
      </c>
      <c r="F3387">
        <v>477.55</v>
      </c>
      <c r="G3387">
        <v>477.55</v>
      </c>
      <c r="H3387" t="s">
        <v>7254</v>
      </c>
      <c r="I3387" t="s">
        <v>4</v>
      </c>
    </row>
    <row r="3388" spans="1:9" x14ac:dyDescent="0.25">
      <c r="A3388">
        <v>7709</v>
      </c>
      <c r="B3388" t="s">
        <v>3864</v>
      </c>
      <c r="C3388" t="s">
        <v>6901</v>
      </c>
      <c r="D3388">
        <v>642.29999999999995</v>
      </c>
      <c r="E3388">
        <v>642.29999999999995</v>
      </c>
      <c r="F3388">
        <v>328.40999999999997</v>
      </c>
      <c r="G3388">
        <v>328.40999999999997</v>
      </c>
      <c r="H3388" t="s">
        <v>7254</v>
      </c>
      <c r="I3388" t="s">
        <v>68</v>
      </c>
    </row>
    <row r="3389" spans="1:9" x14ac:dyDescent="0.25">
      <c r="A3389">
        <v>7709</v>
      </c>
      <c r="B3389" t="s">
        <v>3865</v>
      </c>
      <c r="C3389" t="s">
        <v>6902</v>
      </c>
      <c r="D3389">
        <v>524.20000000000005</v>
      </c>
      <c r="E3389">
        <v>524.20000000000005</v>
      </c>
      <c r="F3389">
        <v>268.02</v>
      </c>
      <c r="G3389">
        <v>268.02</v>
      </c>
      <c r="H3389" t="s">
        <v>7254</v>
      </c>
      <c r="I3389" t="s">
        <v>68</v>
      </c>
    </row>
    <row r="3390" spans="1:9" x14ac:dyDescent="0.25">
      <c r="A3390">
        <v>7710</v>
      </c>
      <c r="B3390" t="s">
        <v>3866</v>
      </c>
      <c r="C3390" t="s">
        <v>3867</v>
      </c>
      <c r="D3390">
        <v>9950</v>
      </c>
      <c r="E3390">
        <v>9950</v>
      </c>
      <c r="F3390">
        <v>5087.3600000000006</v>
      </c>
      <c r="G3390">
        <v>5087.3600000000006</v>
      </c>
      <c r="H3390" t="s">
        <v>7255</v>
      </c>
      <c r="I3390" t="s">
        <v>68</v>
      </c>
    </row>
    <row r="3391" spans="1:9" x14ac:dyDescent="0.25">
      <c r="A3391">
        <v>7710</v>
      </c>
      <c r="B3391" t="s">
        <v>3868</v>
      </c>
      <c r="C3391" t="s">
        <v>6903</v>
      </c>
      <c r="D3391">
        <v>7768</v>
      </c>
      <c r="E3391">
        <v>7768</v>
      </c>
      <c r="F3391">
        <v>3971.7200000000003</v>
      </c>
      <c r="G3391">
        <v>3971.7200000000003</v>
      </c>
      <c r="H3391" t="s">
        <v>7255</v>
      </c>
      <c r="I3391" t="s">
        <v>11</v>
      </c>
    </row>
    <row r="3392" spans="1:9" x14ac:dyDescent="0.25">
      <c r="A3392">
        <v>7710</v>
      </c>
      <c r="B3392" t="s">
        <v>3869</v>
      </c>
      <c r="C3392" t="s">
        <v>6904</v>
      </c>
      <c r="D3392">
        <v>5229.8</v>
      </c>
      <c r="E3392">
        <v>5310</v>
      </c>
      <c r="F3392">
        <v>2673.96</v>
      </c>
      <c r="G3392">
        <v>2714.96</v>
      </c>
      <c r="H3392" t="s">
        <v>7255</v>
      </c>
      <c r="I3392" t="s">
        <v>11</v>
      </c>
    </row>
    <row r="3393" spans="1:9" x14ac:dyDescent="0.25">
      <c r="A3393">
        <v>7710</v>
      </c>
      <c r="B3393" t="s">
        <v>3870</v>
      </c>
      <c r="C3393" t="s">
        <v>6905</v>
      </c>
      <c r="D3393">
        <v>4701.7</v>
      </c>
      <c r="E3393">
        <v>23508.6</v>
      </c>
      <c r="F3393">
        <v>2403.9500000000003</v>
      </c>
      <c r="G3393">
        <v>12019.76</v>
      </c>
      <c r="H3393" t="s">
        <v>7255</v>
      </c>
      <c r="I3393" t="s">
        <v>4</v>
      </c>
    </row>
    <row r="3394" spans="1:9" x14ac:dyDescent="0.25">
      <c r="A3394">
        <v>7710</v>
      </c>
      <c r="B3394" t="s">
        <v>3871</v>
      </c>
      <c r="C3394" t="s">
        <v>6906</v>
      </c>
      <c r="D3394">
        <v>4500</v>
      </c>
      <c r="E3394">
        <v>4500</v>
      </c>
      <c r="F3394">
        <v>2300.8200000000002</v>
      </c>
      <c r="G3394">
        <v>2300.8200000000002</v>
      </c>
      <c r="H3394" t="s">
        <v>7255</v>
      </c>
      <c r="I3394" t="s">
        <v>4</v>
      </c>
    </row>
    <row r="3395" spans="1:9" x14ac:dyDescent="0.25">
      <c r="A3395">
        <v>7710</v>
      </c>
      <c r="B3395" t="s">
        <v>3872</v>
      </c>
      <c r="C3395" t="s">
        <v>6907</v>
      </c>
      <c r="D3395">
        <v>3197</v>
      </c>
      <c r="E3395">
        <v>3197</v>
      </c>
      <c r="F3395">
        <v>1634.61</v>
      </c>
      <c r="G3395">
        <v>1634.61</v>
      </c>
      <c r="H3395" t="s">
        <v>7255</v>
      </c>
      <c r="I3395" t="s">
        <v>4</v>
      </c>
    </row>
    <row r="3396" spans="1:9" x14ac:dyDescent="0.25">
      <c r="A3396">
        <v>7710</v>
      </c>
      <c r="B3396" t="s">
        <v>3873</v>
      </c>
      <c r="C3396" t="s">
        <v>6908</v>
      </c>
      <c r="D3396">
        <v>3190.8</v>
      </c>
      <c r="E3396">
        <v>4146</v>
      </c>
      <c r="F3396">
        <v>1631.44</v>
      </c>
      <c r="G3396">
        <v>2119.8200000000002</v>
      </c>
      <c r="H3396" t="s">
        <v>7255</v>
      </c>
      <c r="I3396" t="s">
        <v>4</v>
      </c>
    </row>
    <row r="3397" spans="1:9" x14ac:dyDescent="0.25">
      <c r="A3397">
        <v>7710</v>
      </c>
      <c r="B3397" t="s">
        <v>3874</v>
      </c>
      <c r="C3397" t="s">
        <v>6909</v>
      </c>
      <c r="D3397">
        <v>2433</v>
      </c>
      <c r="E3397">
        <v>2433</v>
      </c>
      <c r="F3397">
        <v>1243.98</v>
      </c>
      <c r="G3397">
        <v>1243.98</v>
      </c>
      <c r="H3397" t="s">
        <v>7255</v>
      </c>
      <c r="I3397" t="s">
        <v>4</v>
      </c>
    </row>
    <row r="3398" spans="1:9" x14ac:dyDescent="0.25">
      <c r="A3398">
        <v>7710</v>
      </c>
      <c r="B3398" t="s">
        <v>3875</v>
      </c>
      <c r="C3398" t="s">
        <v>6910</v>
      </c>
      <c r="D3398">
        <v>2000</v>
      </c>
      <c r="E3398">
        <v>2000</v>
      </c>
      <c r="F3398">
        <v>1022.59</v>
      </c>
      <c r="G3398">
        <v>1022.59</v>
      </c>
      <c r="H3398" t="s">
        <v>7255</v>
      </c>
      <c r="I3398" t="s">
        <v>7</v>
      </c>
    </row>
    <row r="3399" spans="1:9" x14ac:dyDescent="0.25">
      <c r="A3399">
        <v>7710</v>
      </c>
      <c r="B3399" t="s">
        <v>3876</v>
      </c>
      <c r="C3399" t="s">
        <v>6911</v>
      </c>
      <c r="D3399">
        <v>1664</v>
      </c>
      <c r="E3399">
        <v>8320</v>
      </c>
      <c r="F3399">
        <v>850.79</v>
      </c>
      <c r="G3399">
        <v>4253.95</v>
      </c>
      <c r="H3399" t="s">
        <v>7255</v>
      </c>
      <c r="I3399" t="s">
        <v>11</v>
      </c>
    </row>
    <row r="3400" spans="1:9" x14ac:dyDescent="0.25">
      <c r="A3400">
        <v>7710</v>
      </c>
      <c r="B3400" t="s">
        <v>3877</v>
      </c>
      <c r="C3400" t="s">
        <v>6912</v>
      </c>
      <c r="D3400">
        <v>1300</v>
      </c>
      <c r="E3400">
        <v>1300</v>
      </c>
      <c r="F3400">
        <v>664.68</v>
      </c>
      <c r="G3400">
        <v>664.68</v>
      </c>
      <c r="H3400" t="s">
        <v>7255</v>
      </c>
      <c r="I3400" t="s">
        <v>4</v>
      </c>
    </row>
    <row r="3401" spans="1:9" x14ac:dyDescent="0.25">
      <c r="A3401">
        <v>7710</v>
      </c>
      <c r="B3401" t="s">
        <v>3878</v>
      </c>
      <c r="C3401" t="s">
        <v>6913</v>
      </c>
      <c r="D3401">
        <v>955.2</v>
      </c>
      <c r="E3401">
        <v>38000</v>
      </c>
      <c r="F3401">
        <v>488.39</v>
      </c>
      <c r="G3401">
        <v>19429.099999999999</v>
      </c>
      <c r="H3401" t="s">
        <v>7255</v>
      </c>
      <c r="I3401" t="s">
        <v>68</v>
      </c>
    </row>
    <row r="3402" spans="1:9" x14ac:dyDescent="0.25">
      <c r="A3402">
        <v>7710</v>
      </c>
      <c r="B3402" t="s">
        <v>3879</v>
      </c>
      <c r="C3402" t="s">
        <v>6914</v>
      </c>
      <c r="D3402">
        <v>883</v>
      </c>
      <c r="E3402">
        <v>883</v>
      </c>
      <c r="F3402">
        <v>451.48</v>
      </c>
      <c r="G3402">
        <v>451.48</v>
      </c>
      <c r="H3402" t="s">
        <v>7255</v>
      </c>
      <c r="I3402" t="s">
        <v>17</v>
      </c>
    </row>
    <row r="3403" spans="1:9" x14ac:dyDescent="0.25">
      <c r="A3403">
        <v>7710</v>
      </c>
      <c r="B3403" t="s">
        <v>3880</v>
      </c>
      <c r="C3403" t="s">
        <v>6915</v>
      </c>
      <c r="D3403">
        <v>802.8</v>
      </c>
      <c r="E3403">
        <v>802.8</v>
      </c>
      <c r="F3403">
        <v>410.46999999999997</v>
      </c>
      <c r="G3403">
        <v>410.46999999999997</v>
      </c>
      <c r="H3403" t="s">
        <v>7255</v>
      </c>
      <c r="I3403" t="s">
        <v>4</v>
      </c>
    </row>
    <row r="3404" spans="1:9" x14ac:dyDescent="0.25">
      <c r="A3404">
        <v>7710</v>
      </c>
      <c r="B3404" t="s">
        <v>3881</v>
      </c>
      <c r="C3404" t="s">
        <v>6916</v>
      </c>
      <c r="D3404">
        <v>290</v>
      </c>
      <c r="E3404">
        <v>290</v>
      </c>
      <c r="F3404">
        <v>148.28</v>
      </c>
      <c r="G3404">
        <v>148.28</v>
      </c>
      <c r="H3404" t="s">
        <v>7255</v>
      </c>
      <c r="I3404" t="s">
        <v>17</v>
      </c>
    </row>
    <row r="3405" spans="1:9" x14ac:dyDescent="0.25">
      <c r="A3405">
        <v>7710</v>
      </c>
      <c r="B3405" t="s">
        <v>3882</v>
      </c>
      <c r="C3405" t="s">
        <v>6917</v>
      </c>
      <c r="D3405">
        <v>278.39999999999998</v>
      </c>
      <c r="E3405">
        <v>278.39999999999998</v>
      </c>
      <c r="F3405">
        <v>142.35</v>
      </c>
      <c r="G3405">
        <v>142.35</v>
      </c>
      <c r="H3405" t="s">
        <v>7255</v>
      </c>
      <c r="I3405" t="s">
        <v>7</v>
      </c>
    </row>
    <row r="3406" spans="1:9" x14ac:dyDescent="0.25">
      <c r="A3406">
        <v>7710</v>
      </c>
      <c r="B3406" t="s">
        <v>3883</v>
      </c>
      <c r="C3406" t="s">
        <v>6918</v>
      </c>
      <c r="D3406">
        <v>100</v>
      </c>
      <c r="E3406">
        <v>100</v>
      </c>
      <c r="F3406">
        <v>51.129999999999995</v>
      </c>
      <c r="G3406">
        <v>51.129999999999995</v>
      </c>
      <c r="H3406" t="s">
        <v>7255</v>
      </c>
      <c r="I3406" t="s">
        <v>7</v>
      </c>
    </row>
    <row r="3407" spans="1:9" x14ac:dyDescent="0.25">
      <c r="A3407">
        <v>7710</v>
      </c>
      <c r="B3407" t="s">
        <v>3884</v>
      </c>
      <c r="C3407" t="s">
        <v>6919</v>
      </c>
      <c r="D3407">
        <v>80</v>
      </c>
      <c r="E3407">
        <v>80</v>
      </c>
      <c r="F3407">
        <v>40.909999999999997</v>
      </c>
      <c r="G3407">
        <v>40.909999999999997</v>
      </c>
      <c r="H3407" t="s">
        <v>7255</v>
      </c>
      <c r="I3407" t="s">
        <v>7</v>
      </c>
    </row>
    <row r="3408" spans="1:9" x14ac:dyDescent="0.25">
      <c r="A3408">
        <v>7710</v>
      </c>
      <c r="B3408" t="s">
        <v>3885</v>
      </c>
      <c r="C3408" t="s">
        <v>3886</v>
      </c>
      <c r="D3408">
        <v>58.3</v>
      </c>
      <c r="E3408">
        <v>58.3</v>
      </c>
      <c r="F3408">
        <v>29.810000000000002</v>
      </c>
      <c r="G3408">
        <v>29.810000000000002</v>
      </c>
      <c r="H3408" t="s">
        <v>7255</v>
      </c>
      <c r="I3408" t="s">
        <v>7</v>
      </c>
    </row>
    <row r="3409" spans="1:9" x14ac:dyDescent="0.25">
      <c r="A3409">
        <v>7710</v>
      </c>
      <c r="B3409" t="s">
        <v>3887</v>
      </c>
      <c r="C3409" t="s">
        <v>3888</v>
      </c>
      <c r="D3409">
        <v>58</v>
      </c>
      <c r="E3409">
        <v>58</v>
      </c>
      <c r="F3409">
        <v>29.66</v>
      </c>
      <c r="G3409">
        <v>29.66</v>
      </c>
      <c r="H3409" t="s">
        <v>7255</v>
      </c>
      <c r="I3409" t="s">
        <v>7</v>
      </c>
    </row>
    <row r="3410" spans="1:9" x14ac:dyDescent="0.25">
      <c r="A3410">
        <v>7710</v>
      </c>
      <c r="B3410" t="s">
        <v>3889</v>
      </c>
      <c r="C3410" t="s">
        <v>6920</v>
      </c>
      <c r="D3410">
        <v>56</v>
      </c>
      <c r="E3410">
        <v>56</v>
      </c>
      <c r="F3410">
        <v>28.64</v>
      </c>
      <c r="G3410">
        <v>28.64</v>
      </c>
      <c r="H3410" t="s">
        <v>7255</v>
      </c>
      <c r="I3410" t="s">
        <v>7</v>
      </c>
    </row>
    <row r="3411" spans="1:9" x14ac:dyDescent="0.25">
      <c r="A3411">
        <v>7710</v>
      </c>
      <c r="B3411" t="s">
        <v>3890</v>
      </c>
      <c r="C3411" t="s">
        <v>6921</v>
      </c>
      <c r="D3411">
        <v>53</v>
      </c>
      <c r="E3411">
        <v>53</v>
      </c>
      <c r="F3411">
        <v>27.1</v>
      </c>
      <c r="G3411">
        <v>27.1</v>
      </c>
      <c r="H3411" t="s">
        <v>7255</v>
      </c>
      <c r="I3411" t="s">
        <v>7</v>
      </c>
    </row>
    <row r="3412" spans="1:9" x14ac:dyDescent="0.25">
      <c r="A3412">
        <v>7710</v>
      </c>
      <c r="B3412" t="s">
        <v>3891</v>
      </c>
      <c r="C3412" t="s">
        <v>6922</v>
      </c>
      <c r="D3412">
        <v>52</v>
      </c>
      <c r="E3412">
        <v>52</v>
      </c>
      <c r="F3412">
        <v>26.59</v>
      </c>
      <c r="G3412">
        <v>26.59</v>
      </c>
      <c r="H3412" t="s">
        <v>7255</v>
      </c>
      <c r="I3412" t="s">
        <v>7</v>
      </c>
    </row>
    <row r="3413" spans="1:9" x14ac:dyDescent="0.25">
      <c r="A3413">
        <v>7710</v>
      </c>
      <c r="B3413" t="s">
        <v>3892</v>
      </c>
      <c r="C3413" t="s">
        <v>6923</v>
      </c>
      <c r="D3413">
        <v>52</v>
      </c>
      <c r="E3413">
        <v>52</v>
      </c>
      <c r="F3413">
        <v>26.59</v>
      </c>
      <c r="G3413">
        <v>26.59</v>
      </c>
      <c r="H3413" t="s">
        <v>7255</v>
      </c>
      <c r="I3413" t="s">
        <v>7</v>
      </c>
    </row>
    <row r="3414" spans="1:9" x14ac:dyDescent="0.25">
      <c r="A3414">
        <v>7710</v>
      </c>
      <c r="B3414" t="s">
        <v>3893</v>
      </c>
      <c r="C3414" t="s">
        <v>3894</v>
      </c>
      <c r="D3414">
        <v>52</v>
      </c>
      <c r="E3414">
        <v>52</v>
      </c>
      <c r="F3414">
        <v>26.59</v>
      </c>
      <c r="G3414">
        <v>26.59</v>
      </c>
      <c r="H3414" t="s">
        <v>7255</v>
      </c>
      <c r="I3414" t="s">
        <v>17</v>
      </c>
    </row>
    <row r="3415" spans="1:9" x14ac:dyDescent="0.25">
      <c r="A3415">
        <v>7710</v>
      </c>
      <c r="B3415" t="s">
        <v>3895</v>
      </c>
      <c r="C3415" t="s">
        <v>3896</v>
      </c>
      <c r="D3415">
        <v>52</v>
      </c>
      <c r="E3415">
        <v>52</v>
      </c>
      <c r="F3415">
        <v>26.59</v>
      </c>
      <c r="G3415">
        <v>26.59</v>
      </c>
      <c r="H3415" t="s">
        <v>7255</v>
      </c>
      <c r="I3415" t="s">
        <v>7</v>
      </c>
    </row>
    <row r="3416" spans="1:9" x14ac:dyDescent="0.25">
      <c r="A3416">
        <v>7710</v>
      </c>
      <c r="B3416" t="s">
        <v>3897</v>
      </c>
      <c r="C3416" t="s">
        <v>3898</v>
      </c>
      <c r="D3416">
        <v>40</v>
      </c>
      <c r="E3416">
        <v>40</v>
      </c>
      <c r="F3416">
        <v>20.46</v>
      </c>
      <c r="G3416">
        <v>20.46</v>
      </c>
      <c r="H3416" t="s">
        <v>7255</v>
      </c>
      <c r="I3416" t="s">
        <v>7</v>
      </c>
    </row>
    <row r="3417" spans="1:9" x14ac:dyDescent="0.25">
      <c r="A3417">
        <v>7710</v>
      </c>
      <c r="B3417" t="s">
        <v>3899</v>
      </c>
      <c r="C3417" t="s">
        <v>3900</v>
      </c>
      <c r="D3417">
        <v>40</v>
      </c>
      <c r="E3417">
        <v>40</v>
      </c>
      <c r="F3417">
        <v>20.46</v>
      </c>
      <c r="G3417">
        <v>20.46</v>
      </c>
      <c r="H3417" t="s">
        <v>7255</v>
      </c>
      <c r="I3417" t="s">
        <v>7</v>
      </c>
    </row>
    <row r="3418" spans="1:9" x14ac:dyDescent="0.25">
      <c r="A3418">
        <v>7710</v>
      </c>
      <c r="B3418" t="s">
        <v>3901</v>
      </c>
      <c r="C3418" t="s">
        <v>3902</v>
      </c>
      <c r="D3418">
        <v>35</v>
      </c>
      <c r="E3418">
        <v>35</v>
      </c>
      <c r="F3418">
        <v>17.900000000000002</v>
      </c>
      <c r="G3418">
        <v>17.900000000000002</v>
      </c>
      <c r="H3418" t="s">
        <v>7255</v>
      </c>
      <c r="I3418" t="s">
        <v>7</v>
      </c>
    </row>
    <row r="3419" spans="1:9" x14ac:dyDescent="0.25">
      <c r="A3419">
        <v>7710</v>
      </c>
      <c r="B3419" t="s">
        <v>3903</v>
      </c>
      <c r="C3419" t="s">
        <v>3904</v>
      </c>
      <c r="D3419">
        <v>30</v>
      </c>
      <c r="E3419">
        <v>30</v>
      </c>
      <c r="F3419">
        <v>15.34</v>
      </c>
      <c r="G3419">
        <v>15.34</v>
      </c>
      <c r="H3419" t="s">
        <v>7255</v>
      </c>
      <c r="I3419" t="s">
        <v>7</v>
      </c>
    </row>
    <row r="3420" spans="1:9" x14ac:dyDescent="0.25">
      <c r="A3420">
        <v>7710</v>
      </c>
      <c r="B3420" t="s">
        <v>3905</v>
      </c>
      <c r="C3420" t="s">
        <v>6924</v>
      </c>
      <c r="D3420">
        <v>25</v>
      </c>
      <c r="E3420">
        <v>25</v>
      </c>
      <c r="F3420">
        <v>12.79</v>
      </c>
      <c r="G3420">
        <v>12.79</v>
      </c>
      <c r="H3420" t="s">
        <v>7255</v>
      </c>
      <c r="I3420" t="s">
        <v>7</v>
      </c>
    </row>
    <row r="3421" spans="1:9" x14ac:dyDescent="0.25">
      <c r="A3421">
        <v>7710</v>
      </c>
      <c r="B3421" t="s">
        <v>3906</v>
      </c>
      <c r="C3421" t="s">
        <v>6925</v>
      </c>
      <c r="D3421">
        <v>25</v>
      </c>
      <c r="E3421">
        <v>25</v>
      </c>
      <c r="F3421">
        <v>12.79</v>
      </c>
      <c r="G3421">
        <v>12.79</v>
      </c>
      <c r="H3421" t="s">
        <v>7255</v>
      </c>
      <c r="I3421" t="s">
        <v>4</v>
      </c>
    </row>
    <row r="3422" spans="1:9" x14ac:dyDescent="0.25">
      <c r="A3422">
        <v>7710</v>
      </c>
      <c r="B3422" t="s">
        <v>3907</v>
      </c>
      <c r="C3422" t="s">
        <v>6926</v>
      </c>
      <c r="D3422">
        <v>25</v>
      </c>
      <c r="E3422">
        <v>25</v>
      </c>
      <c r="F3422">
        <v>12.79</v>
      </c>
      <c r="G3422">
        <v>12.79</v>
      </c>
      <c r="H3422" t="s">
        <v>7255</v>
      </c>
      <c r="I3422" t="s">
        <v>11</v>
      </c>
    </row>
    <row r="3423" spans="1:9" x14ac:dyDescent="0.25">
      <c r="A3423">
        <v>7710</v>
      </c>
      <c r="B3423" t="s">
        <v>3908</v>
      </c>
      <c r="C3423" t="s">
        <v>6927</v>
      </c>
      <c r="D3423">
        <v>23</v>
      </c>
      <c r="E3423">
        <v>23</v>
      </c>
      <c r="F3423">
        <v>11.76</v>
      </c>
      <c r="G3423">
        <v>11.76</v>
      </c>
      <c r="H3423" t="s">
        <v>7255</v>
      </c>
      <c r="I3423" t="s">
        <v>4</v>
      </c>
    </row>
    <row r="3424" spans="1:9" x14ac:dyDescent="0.25">
      <c r="A3424">
        <v>7710</v>
      </c>
      <c r="B3424" t="s">
        <v>3909</v>
      </c>
      <c r="C3424" t="s">
        <v>6928</v>
      </c>
      <c r="D3424">
        <v>0</v>
      </c>
      <c r="E3424">
        <v>9500</v>
      </c>
      <c r="F3424">
        <v>0</v>
      </c>
      <c r="G3424">
        <v>4857.2800000000007</v>
      </c>
      <c r="H3424" t="s">
        <v>7255</v>
      </c>
      <c r="I3424" t="s">
        <v>17</v>
      </c>
    </row>
    <row r="3425" spans="1:9" x14ac:dyDescent="0.25">
      <c r="A3425">
        <v>7710</v>
      </c>
      <c r="B3425" t="s">
        <v>3910</v>
      </c>
      <c r="C3425" t="s">
        <v>6929</v>
      </c>
      <c r="D3425">
        <v>0</v>
      </c>
      <c r="E3425">
        <v>9300</v>
      </c>
      <c r="F3425">
        <v>0</v>
      </c>
      <c r="G3425">
        <v>4755.0200000000004</v>
      </c>
      <c r="H3425" t="s">
        <v>7255</v>
      </c>
      <c r="I3425" t="s">
        <v>17</v>
      </c>
    </row>
    <row r="3426" spans="1:9" x14ac:dyDescent="0.25">
      <c r="A3426">
        <v>7710</v>
      </c>
      <c r="B3426" t="s">
        <v>3911</v>
      </c>
      <c r="C3426" t="s">
        <v>6930</v>
      </c>
      <c r="D3426">
        <v>0</v>
      </c>
      <c r="E3426">
        <v>9184.9</v>
      </c>
      <c r="F3426">
        <v>0</v>
      </c>
      <c r="G3426">
        <v>4696.17</v>
      </c>
      <c r="H3426" t="s">
        <v>7255</v>
      </c>
      <c r="I3426" t="s">
        <v>17</v>
      </c>
    </row>
    <row r="3427" spans="1:9" x14ac:dyDescent="0.25">
      <c r="A3427">
        <v>7710</v>
      </c>
      <c r="B3427" t="s">
        <v>3912</v>
      </c>
      <c r="C3427" t="s">
        <v>6931</v>
      </c>
      <c r="D3427">
        <v>0</v>
      </c>
      <c r="E3427">
        <v>8417</v>
      </c>
      <c r="F3427">
        <v>0</v>
      </c>
      <c r="G3427">
        <v>4303.55</v>
      </c>
      <c r="H3427" t="s">
        <v>7255</v>
      </c>
      <c r="I3427" t="s">
        <v>11</v>
      </c>
    </row>
    <row r="3428" spans="1:9" x14ac:dyDescent="0.25">
      <c r="A3428">
        <v>7710</v>
      </c>
      <c r="B3428" t="s">
        <v>3913</v>
      </c>
      <c r="C3428" t="s">
        <v>6932</v>
      </c>
      <c r="D3428">
        <v>0</v>
      </c>
      <c r="E3428">
        <v>220</v>
      </c>
      <c r="F3428">
        <v>0</v>
      </c>
      <c r="G3428">
        <v>112.49000000000001</v>
      </c>
      <c r="H3428" t="s">
        <v>7255</v>
      </c>
      <c r="I3428" t="s">
        <v>17</v>
      </c>
    </row>
    <row r="3429" spans="1:9" x14ac:dyDescent="0.25">
      <c r="A3429">
        <v>7710</v>
      </c>
      <c r="B3429" t="s">
        <v>3914</v>
      </c>
      <c r="C3429" t="s">
        <v>3915</v>
      </c>
      <c r="D3429">
        <v>0</v>
      </c>
      <c r="E3429">
        <v>56</v>
      </c>
      <c r="F3429">
        <v>0</v>
      </c>
      <c r="G3429">
        <v>28.64</v>
      </c>
      <c r="H3429" t="s">
        <v>7255</v>
      </c>
      <c r="I3429" t="s">
        <v>7</v>
      </c>
    </row>
    <row r="3430" spans="1:9" x14ac:dyDescent="0.25">
      <c r="A3430">
        <v>7710</v>
      </c>
      <c r="B3430" t="s">
        <v>3916</v>
      </c>
      <c r="C3430" t="s">
        <v>3917</v>
      </c>
      <c r="D3430">
        <v>0</v>
      </c>
      <c r="E3430">
        <v>42</v>
      </c>
      <c r="F3430">
        <v>0</v>
      </c>
      <c r="G3430">
        <v>21.48</v>
      </c>
      <c r="H3430" t="s">
        <v>7255</v>
      </c>
      <c r="I3430" t="s">
        <v>17</v>
      </c>
    </row>
    <row r="3431" spans="1:9" x14ac:dyDescent="0.25">
      <c r="A3431">
        <v>7710</v>
      </c>
      <c r="B3431" t="s">
        <v>3918</v>
      </c>
      <c r="C3431" t="s">
        <v>3919</v>
      </c>
      <c r="D3431">
        <v>0</v>
      </c>
      <c r="E3431">
        <v>38</v>
      </c>
      <c r="F3431">
        <v>0</v>
      </c>
      <c r="G3431">
        <v>19.430000000000003</v>
      </c>
      <c r="H3431" t="s">
        <v>7255</v>
      </c>
      <c r="I3431" t="s">
        <v>17</v>
      </c>
    </row>
    <row r="3432" spans="1:9" x14ac:dyDescent="0.25">
      <c r="A3432">
        <v>7710</v>
      </c>
      <c r="B3432" t="s">
        <v>3920</v>
      </c>
      <c r="C3432" t="s">
        <v>3921</v>
      </c>
      <c r="D3432">
        <v>0</v>
      </c>
      <c r="E3432">
        <v>32</v>
      </c>
      <c r="F3432">
        <v>0</v>
      </c>
      <c r="G3432">
        <v>16.37</v>
      </c>
      <c r="H3432" t="s">
        <v>7255</v>
      </c>
      <c r="I3432" t="s">
        <v>17</v>
      </c>
    </row>
    <row r="3433" spans="1:9" x14ac:dyDescent="0.25">
      <c r="A3433">
        <v>7710</v>
      </c>
      <c r="B3433" t="s">
        <v>3922</v>
      </c>
      <c r="C3433" t="s">
        <v>3923</v>
      </c>
      <c r="D3433">
        <v>0</v>
      </c>
      <c r="E3433">
        <v>25</v>
      </c>
      <c r="F3433">
        <v>0</v>
      </c>
      <c r="G3433">
        <v>12.79</v>
      </c>
      <c r="H3433" t="s">
        <v>7255</v>
      </c>
      <c r="I3433" t="s">
        <v>17</v>
      </c>
    </row>
    <row r="3434" spans="1:9" x14ac:dyDescent="0.25">
      <c r="A3434">
        <v>7710</v>
      </c>
      <c r="B3434" t="s">
        <v>3924</v>
      </c>
      <c r="C3434" t="s">
        <v>3925</v>
      </c>
      <c r="D3434">
        <v>0</v>
      </c>
      <c r="E3434">
        <v>25</v>
      </c>
      <c r="F3434">
        <v>0</v>
      </c>
      <c r="G3434">
        <v>12.79</v>
      </c>
      <c r="H3434" t="s">
        <v>7255</v>
      </c>
      <c r="I3434" t="s">
        <v>17</v>
      </c>
    </row>
    <row r="3435" spans="1:9" x14ac:dyDescent="0.25">
      <c r="A3435">
        <v>7801</v>
      </c>
      <c r="B3435" t="s">
        <v>3926</v>
      </c>
      <c r="C3435" t="s">
        <v>6933</v>
      </c>
      <c r="D3435">
        <v>8035.6</v>
      </c>
      <c r="E3435">
        <v>8035.6</v>
      </c>
      <c r="F3435">
        <v>4108.54</v>
      </c>
      <c r="G3435">
        <v>4108.54</v>
      </c>
      <c r="H3435" t="s">
        <v>7256</v>
      </c>
      <c r="I3435" t="s">
        <v>17</v>
      </c>
    </row>
    <row r="3436" spans="1:9" x14ac:dyDescent="0.25">
      <c r="A3436">
        <v>7801</v>
      </c>
      <c r="B3436" t="s">
        <v>3927</v>
      </c>
      <c r="C3436" t="s">
        <v>6934</v>
      </c>
      <c r="D3436">
        <v>1237.7</v>
      </c>
      <c r="E3436">
        <v>1237.7</v>
      </c>
      <c r="F3436">
        <v>632.83000000000004</v>
      </c>
      <c r="G3436">
        <v>632.83000000000004</v>
      </c>
      <c r="H3436" t="s">
        <v>7256</v>
      </c>
      <c r="I3436" t="s">
        <v>17</v>
      </c>
    </row>
    <row r="3437" spans="1:9" x14ac:dyDescent="0.25">
      <c r="A3437">
        <v>7801</v>
      </c>
      <c r="B3437" t="s">
        <v>3928</v>
      </c>
      <c r="C3437" t="s">
        <v>6935</v>
      </c>
      <c r="D3437">
        <v>726.7</v>
      </c>
      <c r="E3437">
        <v>8590.2999999999993</v>
      </c>
      <c r="F3437">
        <v>371.56</v>
      </c>
      <c r="G3437">
        <v>4392.16</v>
      </c>
      <c r="H3437" t="s">
        <v>7256</v>
      </c>
      <c r="I3437" t="s">
        <v>17</v>
      </c>
    </row>
    <row r="3438" spans="1:9" x14ac:dyDescent="0.25">
      <c r="A3438">
        <v>7801</v>
      </c>
      <c r="B3438" t="s">
        <v>3929</v>
      </c>
      <c r="C3438" t="s">
        <v>3930</v>
      </c>
      <c r="D3438">
        <v>0</v>
      </c>
      <c r="E3438">
        <v>6113.3</v>
      </c>
      <c r="F3438">
        <v>0</v>
      </c>
      <c r="G3438">
        <v>3125.69</v>
      </c>
      <c r="H3438" t="s">
        <v>7256</v>
      </c>
      <c r="I3438" t="s">
        <v>17</v>
      </c>
    </row>
    <row r="3439" spans="1:9" x14ac:dyDescent="0.25">
      <c r="A3439">
        <v>7801</v>
      </c>
      <c r="B3439" t="s">
        <v>3931</v>
      </c>
      <c r="C3439" t="s">
        <v>6936</v>
      </c>
      <c r="D3439">
        <v>0</v>
      </c>
      <c r="E3439">
        <v>3996.8</v>
      </c>
      <c r="F3439">
        <v>0</v>
      </c>
      <c r="G3439">
        <v>2043.54</v>
      </c>
      <c r="H3439" t="s">
        <v>7256</v>
      </c>
      <c r="I3439" t="s">
        <v>17</v>
      </c>
    </row>
    <row r="3440" spans="1:9" x14ac:dyDescent="0.25">
      <c r="A3440">
        <v>7801</v>
      </c>
      <c r="B3440" t="s">
        <v>3932</v>
      </c>
      <c r="C3440" t="s">
        <v>6937</v>
      </c>
      <c r="D3440">
        <v>0</v>
      </c>
      <c r="E3440">
        <v>2734.8</v>
      </c>
      <c r="F3440">
        <v>0</v>
      </c>
      <c r="G3440">
        <v>1398.29</v>
      </c>
      <c r="H3440" t="s">
        <v>7256</v>
      </c>
      <c r="I3440" t="s">
        <v>11</v>
      </c>
    </row>
    <row r="3441" spans="1:9" x14ac:dyDescent="0.25">
      <c r="A3441">
        <v>7801</v>
      </c>
      <c r="B3441" t="s">
        <v>3933</v>
      </c>
      <c r="C3441" t="s">
        <v>6938</v>
      </c>
      <c r="D3441">
        <v>0</v>
      </c>
      <c r="E3441">
        <v>1938.7</v>
      </c>
      <c r="F3441">
        <v>0</v>
      </c>
      <c r="G3441">
        <v>991.25</v>
      </c>
      <c r="H3441" t="s">
        <v>7256</v>
      </c>
      <c r="I3441" t="s">
        <v>17</v>
      </c>
    </row>
    <row r="3442" spans="1:9" x14ac:dyDescent="0.25">
      <c r="A3442">
        <v>7802</v>
      </c>
      <c r="B3442" t="s">
        <v>3934</v>
      </c>
      <c r="C3442" t="s">
        <v>3935</v>
      </c>
      <c r="D3442">
        <v>4348.8</v>
      </c>
      <c r="E3442">
        <v>4348.8</v>
      </c>
      <c r="F3442">
        <v>2223.5100000000002</v>
      </c>
      <c r="G3442">
        <v>2223.5100000000002</v>
      </c>
      <c r="H3442" t="s">
        <v>7257</v>
      </c>
      <c r="I3442" t="s">
        <v>4</v>
      </c>
    </row>
    <row r="3443" spans="1:9" x14ac:dyDescent="0.25">
      <c r="A3443">
        <v>7802</v>
      </c>
      <c r="B3443" t="s">
        <v>3936</v>
      </c>
      <c r="C3443" t="s">
        <v>6939</v>
      </c>
      <c r="D3443">
        <v>3245</v>
      </c>
      <c r="E3443">
        <v>3245</v>
      </c>
      <c r="F3443">
        <v>1659.15</v>
      </c>
      <c r="G3443">
        <v>1659.15</v>
      </c>
      <c r="H3443" t="s">
        <v>7257</v>
      </c>
      <c r="I3443" t="s">
        <v>11</v>
      </c>
    </row>
    <row r="3444" spans="1:9" x14ac:dyDescent="0.25">
      <c r="A3444">
        <v>7802</v>
      </c>
      <c r="B3444" t="s">
        <v>3937</v>
      </c>
      <c r="C3444" t="s">
        <v>3938</v>
      </c>
      <c r="D3444">
        <v>2218.5</v>
      </c>
      <c r="E3444">
        <v>2218.5</v>
      </c>
      <c r="F3444">
        <v>1134.31</v>
      </c>
      <c r="G3444">
        <v>1134.31</v>
      </c>
      <c r="H3444" t="s">
        <v>7257</v>
      </c>
      <c r="I3444" t="s">
        <v>17</v>
      </c>
    </row>
    <row r="3445" spans="1:9" x14ac:dyDescent="0.25">
      <c r="A3445">
        <v>7802</v>
      </c>
      <c r="B3445" t="s">
        <v>3939</v>
      </c>
      <c r="C3445" t="s">
        <v>6940</v>
      </c>
      <c r="D3445">
        <v>1601.2</v>
      </c>
      <c r="E3445">
        <v>1601.2</v>
      </c>
      <c r="F3445">
        <v>818.68999999999994</v>
      </c>
      <c r="G3445">
        <v>818.68999999999994</v>
      </c>
      <c r="H3445" t="s">
        <v>7257</v>
      </c>
      <c r="I3445" t="s">
        <v>4</v>
      </c>
    </row>
    <row r="3446" spans="1:9" x14ac:dyDescent="0.25">
      <c r="A3446">
        <v>7802</v>
      </c>
      <c r="B3446" t="s">
        <v>3940</v>
      </c>
      <c r="C3446" t="s">
        <v>6941</v>
      </c>
      <c r="D3446">
        <v>927.7</v>
      </c>
      <c r="E3446">
        <v>927.7</v>
      </c>
      <c r="F3446">
        <v>474.33</v>
      </c>
      <c r="G3446">
        <v>474.33</v>
      </c>
      <c r="H3446" t="s">
        <v>7257</v>
      </c>
      <c r="I3446" t="s">
        <v>4</v>
      </c>
    </row>
    <row r="3447" spans="1:9" x14ac:dyDescent="0.25">
      <c r="A3447">
        <v>7802</v>
      </c>
      <c r="B3447" t="s">
        <v>3941</v>
      </c>
      <c r="C3447" t="s">
        <v>6942</v>
      </c>
      <c r="D3447">
        <v>560</v>
      </c>
      <c r="E3447">
        <v>560</v>
      </c>
      <c r="F3447">
        <v>286.33</v>
      </c>
      <c r="G3447">
        <v>286.33</v>
      </c>
      <c r="H3447" t="s">
        <v>7257</v>
      </c>
      <c r="I3447" t="s">
        <v>4</v>
      </c>
    </row>
    <row r="3448" spans="1:9" x14ac:dyDescent="0.25">
      <c r="A3448">
        <v>7802</v>
      </c>
      <c r="B3448" t="s">
        <v>3942</v>
      </c>
      <c r="C3448" t="s">
        <v>6943</v>
      </c>
      <c r="D3448">
        <v>525.79999999999995</v>
      </c>
      <c r="E3448">
        <v>525.79999999999995</v>
      </c>
      <c r="F3448">
        <v>268.83999999999997</v>
      </c>
      <c r="G3448">
        <v>268.83999999999997</v>
      </c>
      <c r="H3448" t="s">
        <v>7257</v>
      </c>
      <c r="I3448" t="s">
        <v>4</v>
      </c>
    </row>
    <row r="3449" spans="1:9" x14ac:dyDescent="0.25">
      <c r="A3449">
        <v>7802</v>
      </c>
      <c r="B3449" t="s">
        <v>3943</v>
      </c>
      <c r="C3449" t="s">
        <v>6944</v>
      </c>
      <c r="D3449">
        <v>18</v>
      </c>
      <c r="E3449">
        <v>1002.5</v>
      </c>
      <c r="F3449">
        <v>9.2099999999999991</v>
      </c>
      <c r="G3449">
        <v>512.58000000000004</v>
      </c>
      <c r="H3449" t="s">
        <v>7257</v>
      </c>
      <c r="I3449" t="s">
        <v>11</v>
      </c>
    </row>
    <row r="3450" spans="1:9" x14ac:dyDescent="0.25">
      <c r="A3450">
        <v>7803</v>
      </c>
      <c r="B3450" t="s">
        <v>3944</v>
      </c>
      <c r="C3450" t="s">
        <v>6945</v>
      </c>
      <c r="D3450">
        <v>0</v>
      </c>
      <c r="E3450">
        <v>4800.2</v>
      </c>
      <c r="F3450">
        <v>0</v>
      </c>
      <c r="G3450">
        <v>2454.3100000000004</v>
      </c>
      <c r="H3450" t="s">
        <v>7258</v>
      </c>
      <c r="I3450" t="s">
        <v>17</v>
      </c>
    </row>
    <row r="3451" spans="1:9" x14ac:dyDescent="0.25">
      <c r="A3451">
        <v>7803</v>
      </c>
      <c r="B3451" t="s">
        <v>3945</v>
      </c>
      <c r="C3451" t="s">
        <v>3946</v>
      </c>
      <c r="D3451">
        <v>0</v>
      </c>
      <c r="E3451">
        <v>2500</v>
      </c>
      <c r="F3451">
        <v>0</v>
      </c>
      <c r="G3451">
        <v>1278.23</v>
      </c>
      <c r="H3451" t="s">
        <v>7258</v>
      </c>
      <c r="I3451" t="s">
        <v>17</v>
      </c>
    </row>
    <row r="3452" spans="1:9" x14ac:dyDescent="0.25">
      <c r="A3452">
        <v>7803</v>
      </c>
      <c r="B3452" t="s">
        <v>3947</v>
      </c>
      <c r="C3452" t="s">
        <v>6946</v>
      </c>
      <c r="D3452">
        <v>0</v>
      </c>
      <c r="E3452">
        <v>2239.1999999999998</v>
      </c>
      <c r="F3452">
        <v>0</v>
      </c>
      <c r="G3452">
        <v>1144.8900000000001</v>
      </c>
      <c r="H3452" t="s">
        <v>7258</v>
      </c>
      <c r="I3452" t="s">
        <v>7</v>
      </c>
    </row>
    <row r="3453" spans="1:9" x14ac:dyDescent="0.25">
      <c r="A3453">
        <v>7803</v>
      </c>
      <c r="B3453" t="s">
        <v>3948</v>
      </c>
      <c r="C3453" t="s">
        <v>6947</v>
      </c>
      <c r="D3453">
        <v>0</v>
      </c>
      <c r="E3453">
        <v>460.6</v>
      </c>
      <c r="F3453">
        <v>0</v>
      </c>
      <c r="G3453">
        <v>235.51</v>
      </c>
      <c r="H3453" t="s">
        <v>7258</v>
      </c>
      <c r="I3453" t="s">
        <v>7</v>
      </c>
    </row>
    <row r="3454" spans="1:9" x14ac:dyDescent="0.25">
      <c r="A3454">
        <v>7804</v>
      </c>
      <c r="B3454" t="s">
        <v>3949</v>
      </c>
      <c r="C3454" t="s">
        <v>6948</v>
      </c>
      <c r="D3454">
        <v>4990.3</v>
      </c>
      <c r="E3454">
        <v>5518.9</v>
      </c>
      <c r="F3454">
        <v>2551.5</v>
      </c>
      <c r="G3454">
        <v>2821.7700000000004</v>
      </c>
      <c r="H3454" t="s">
        <v>7262</v>
      </c>
      <c r="I3454" t="s">
        <v>11</v>
      </c>
    </row>
    <row r="3455" spans="1:9" x14ac:dyDescent="0.25">
      <c r="A3455">
        <v>7804</v>
      </c>
      <c r="B3455" t="s">
        <v>3950</v>
      </c>
      <c r="C3455" t="s">
        <v>6949</v>
      </c>
      <c r="D3455">
        <v>4805.3</v>
      </c>
      <c r="E3455">
        <v>4858.2</v>
      </c>
      <c r="F3455">
        <v>2456.92</v>
      </c>
      <c r="G3455">
        <v>2483.96</v>
      </c>
      <c r="H3455" t="s">
        <v>7262</v>
      </c>
      <c r="I3455" t="s">
        <v>11</v>
      </c>
    </row>
    <row r="3456" spans="1:9" x14ac:dyDescent="0.25">
      <c r="A3456">
        <v>7804</v>
      </c>
      <c r="B3456" t="s">
        <v>3951</v>
      </c>
      <c r="C3456" t="s">
        <v>6950</v>
      </c>
      <c r="D3456">
        <v>3101.6</v>
      </c>
      <c r="E3456">
        <v>5590</v>
      </c>
      <c r="F3456">
        <v>1585.83</v>
      </c>
      <c r="G3456">
        <v>2858.13</v>
      </c>
      <c r="H3456" t="s">
        <v>7262</v>
      </c>
      <c r="I3456" t="s">
        <v>17</v>
      </c>
    </row>
    <row r="3457" spans="1:9" x14ac:dyDescent="0.25">
      <c r="A3457">
        <v>7804</v>
      </c>
      <c r="B3457" t="s">
        <v>3952</v>
      </c>
      <c r="C3457" t="s">
        <v>6951</v>
      </c>
      <c r="D3457">
        <v>1752.8</v>
      </c>
      <c r="E3457">
        <v>3150</v>
      </c>
      <c r="F3457">
        <v>896.2</v>
      </c>
      <c r="G3457">
        <v>1610.57</v>
      </c>
      <c r="H3457" t="s">
        <v>7262</v>
      </c>
      <c r="I3457" t="s">
        <v>17</v>
      </c>
    </row>
    <row r="3458" spans="1:9" x14ac:dyDescent="0.25">
      <c r="A3458">
        <v>7804</v>
      </c>
      <c r="B3458" t="s">
        <v>3953</v>
      </c>
      <c r="C3458" t="s">
        <v>6952</v>
      </c>
      <c r="D3458">
        <v>350</v>
      </c>
      <c r="E3458">
        <v>350</v>
      </c>
      <c r="F3458">
        <v>178.95999999999998</v>
      </c>
      <c r="G3458">
        <v>178.95999999999998</v>
      </c>
      <c r="H3458" t="s">
        <v>7262</v>
      </c>
      <c r="I3458" t="s">
        <v>17</v>
      </c>
    </row>
    <row r="3459" spans="1:9" x14ac:dyDescent="0.25">
      <c r="A3459">
        <v>7805</v>
      </c>
      <c r="B3459" t="s">
        <v>3954</v>
      </c>
      <c r="C3459" t="s">
        <v>6953</v>
      </c>
      <c r="D3459">
        <v>6528.8</v>
      </c>
      <c r="E3459">
        <v>6528.8</v>
      </c>
      <c r="F3459">
        <v>3338.13</v>
      </c>
      <c r="G3459">
        <v>3338.13</v>
      </c>
      <c r="H3459" t="s">
        <v>7259</v>
      </c>
      <c r="I3459" t="s">
        <v>4</v>
      </c>
    </row>
    <row r="3460" spans="1:9" x14ac:dyDescent="0.25">
      <c r="A3460">
        <v>7805</v>
      </c>
      <c r="B3460" t="s">
        <v>3955</v>
      </c>
      <c r="C3460" t="s">
        <v>6954</v>
      </c>
      <c r="D3460">
        <v>2940.8</v>
      </c>
      <c r="E3460">
        <v>5239</v>
      </c>
      <c r="F3460">
        <v>1503.61</v>
      </c>
      <c r="G3460">
        <v>2678.6600000000003</v>
      </c>
      <c r="H3460" t="s">
        <v>7259</v>
      </c>
      <c r="I3460" t="s">
        <v>15</v>
      </c>
    </row>
    <row r="3461" spans="1:9" x14ac:dyDescent="0.25">
      <c r="A3461">
        <v>7805</v>
      </c>
      <c r="B3461" t="s">
        <v>3956</v>
      </c>
      <c r="C3461" t="s">
        <v>6955</v>
      </c>
      <c r="D3461">
        <v>2456</v>
      </c>
      <c r="E3461">
        <v>2456</v>
      </c>
      <c r="F3461">
        <v>1255.74</v>
      </c>
      <c r="G3461">
        <v>1255.74</v>
      </c>
      <c r="H3461" t="s">
        <v>7259</v>
      </c>
      <c r="I3461" t="s">
        <v>4</v>
      </c>
    </row>
    <row r="3462" spans="1:9" x14ac:dyDescent="0.25">
      <c r="A3462">
        <v>7805</v>
      </c>
      <c r="B3462" t="s">
        <v>3957</v>
      </c>
      <c r="C3462" t="s">
        <v>6956</v>
      </c>
      <c r="D3462">
        <v>2378.6999999999998</v>
      </c>
      <c r="E3462">
        <v>2378.6999999999998</v>
      </c>
      <c r="F3462">
        <v>1216.21</v>
      </c>
      <c r="G3462">
        <v>1216.21</v>
      </c>
      <c r="H3462" t="s">
        <v>7259</v>
      </c>
      <c r="I3462" t="s">
        <v>4</v>
      </c>
    </row>
    <row r="3463" spans="1:9" x14ac:dyDescent="0.25">
      <c r="A3463">
        <v>7805</v>
      </c>
      <c r="B3463" t="s">
        <v>3958</v>
      </c>
      <c r="C3463" t="s">
        <v>6957</v>
      </c>
      <c r="D3463">
        <v>1645</v>
      </c>
      <c r="E3463">
        <v>1645</v>
      </c>
      <c r="F3463">
        <v>841.08</v>
      </c>
      <c r="G3463">
        <v>841.08</v>
      </c>
      <c r="H3463" t="s">
        <v>7259</v>
      </c>
      <c r="I3463" t="s">
        <v>4</v>
      </c>
    </row>
    <row r="3464" spans="1:9" x14ac:dyDescent="0.25">
      <c r="A3464">
        <v>7805</v>
      </c>
      <c r="B3464" t="s">
        <v>3959</v>
      </c>
      <c r="C3464" t="s">
        <v>6958</v>
      </c>
      <c r="D3464">
        <v>1527</v>
      </c>
      <c r="E3464">
        <v>3342</v>
      </c>
      <c r="F3464">
        <v>780.75</v>
      </c>
      <c r="G3464">
        <v>1708.74</v>
      </c>
      <c r="H3464" t="s">
        <v>7259</v>
      </c>
      <c r="I3464" t="s">
        <v>7</v>
      </c>
    </row>
    <row r="3465" spans="1:9" x14ac:dyDescent="0.25">
      <c r="A3465">
        <v>7805</v>
      </c>
      <c r="B3465" t="s">
        <v>3960</v>
      </c>
      <c r="C3465" t="s">
        <v>6959</v>
      </c>
      <c r="D3465">
        <v>1480</v>
      </c>
      <c r="E3465">
        <v>3240</v>
      </c>
      <c r="F3465">
        <v>756.72</v>
      </c>
      <c r="G3465">
        <v>1656.59</v>
      </c>
      <c r="H3465" t="s">
        <v>7259</v>
      </c>
      <c r="I3465" t="s">
        <v>7</v>
      </c>
    </row>
    <row r="3466" spans="1:9" x14ac:dyDescent="0.25">
      <c r="A3466">
        <v>7805</v>
      </c>
      <c r="B3466" t="s">
        <v>3961</v>
      </c>
      <c r="C3466" t="s">
        <v>6960</v>
      </c>
      <c r="D3466">
        <v>1330</v>
      </c>
      <c r="E3466">
        <v>1330</v>
      </c>
      <c r="F3466">
        <v>680.02</v>
      </c>
      <c r="G3466">
        <v>680.02</v>
      </c>
      <c r="H3466" t="s">
        <v>7259</v>
      </c>
      <c r="I3466" t="s">
        <v>4</v>
      </c>
    </row>
    <row r="3467" spans="1:9" x14ac:dyDescent="0.25">
      <c r="A3467">
        <v>7805</v>
      </c>
      <c r="B3467" t="s">
        <v>3962</v>
      </c>
      <c r="C3467" t="s">
        <v>6961</v>
      </c>
      <c r="D3467">
        <v>1325</v>
      </c>
      <c r="E3467">
        <v>1325</v>
      </c>
      <c r="F3467">
        <v>677.47</v>
      </c>
      <c r="G3467">
        <v>677.47</v>
      </c>
      <c r="H3467" t="s">
        <v>7259</v>
      </c>
      <c r="I3467" t="s">
        <v>4</v>
      </c>
    </row>
    <row r="3468" spans="1:9" x14ac:dyDescent="0.25">
      <c r="A3468">
        <v>7805</v>
      </c>
      <c r="B3468" t="s">
        <v>3963</v>
      </c>
      <c r="C3468" t="s">
        <v>6962</v>
      </c>
      <c r="D3468">
        <v>1298.5999999999999</v>
      </c>
      <c r="E3468">
        <v>2838</v>
      </c>
      <c r="F3468">
        <v>663.97</v>
      </c>
      <c r="G3468">
        <v>1451.05</v>
      </c>
      <c r="H3468" t="s">
        <v>7259</v>
      </c>
      <c r="I3468" t="s">
        <v>4</v>
      </c>
    </row>
    <row r="3469" spans="1:9" x14ac:dyDescent="0.25">
      <c r="A3469">
        <v>7805</v>
      </c>
      <c r="B3469" t="s">
        <v>3964</v>
      </c>
      <c r="C3469" t="s">
        <v>6963</v>
      </c>
      <c r="D3469">
        <v>1254</v>
      </c>
      <c r="E3469">
        <v>2739</v>
      </c>
      <c r="F3469">
        <v>641.16999999999996</v>
      </c>
      <c r="G3469">
        <v>1400.43</v>
      </c>
      <c r="H3469" t="s">
        <v>7259</v>
      </c>
      <c r="I3469" t="s">
        <v>4</v>
      </c>
    </row>
    <row r="3470" spans="1:9" x14ac:dyDescent="0.25">
      <c r="A3470">
        <v>7805</v>
      </c>
      <c r="B3470" t="s">
        <v>3965</v>
      </c>
      <c r="C3470" t="s">
        <v>6964</v>
      </c>
      <c r="D3470">
        <v>1129.8</v>
      </c>
      <c r="E3470">
        <v>1129.8</v>
      </c>
      <c r="F3470">
        <v>577.66</v>
      </c>
      <c r="G3470">
        <v>577.66</v>
      </c>
      <c r="H3470" t="s">
        <v>7259</v>
      </c>
      <c r="I3470" t="s">
        <v>4</v>
      </c>
    </row>
    <row r="3471" spans="1:9" x14ac:dyDescent="0.25">
      <c r="A3471">
        <v>7805</v>
      </c>
      <c r="B3471" t="s">
        <v>3966</v>
      </c>
      <c r="C3471" t="s">
        <v>6965</v>
      </c>
      <c r="D3471">
        <v>1027.2</v>
      </c>
      <c r="E3471">
        <v>2240</v>
      </c>
      <c r="F3471">
        <v>525.20000000000005</v>
      </c>
      <c r="G3471">
        <v>1145.3</v>
      </c>
      <c r="H3471" t="s">
        <v>7259</v>
      </c>
      <c r="I3471" t="s">
        <v>4</v>
      </c>
    </row>
    <row r="3472" spans="1:9" x14ac:dyDescent="0.25">
      <c r="A3472">
        <v>7805</v>
      </c>
      <c r="B3472" t="s">
        <v>3967</v>
      </c>
      <c r="C3472" t="s">
        <v>6966</v>
      </c>
      <c r="D3472">
        <v>978.7</v>
      </c>
      <c r="E3472">
        <v>978.7</v>
      </c>
      <c r="F3472">
        <v>500.40999999999997</v>
      </c>
      <c r="G3472">
        <v>500.40999999999997</v>
      </c>
      <c r="H3472" t="s">
        <v>7259</v>
      </c>
      <c r="I3472" t="s">
        <v>4</v>
      </c>
    </row>
    <row r="3473" spans="1:9" x14ac:dyDescent="0.25">
      <c r="A3473">
        <v>7805</v>
      </c>
      <c r="B3473" t="s">
        <v>3968</v>
      </c>
      <c r="C3473" t="s">
        <v>6967</v>
      </c>
      <c r="D3473">
        <v>939.2</v>
      </c>
      <c r="E3473">
        <v>939.2</v>
      </c>
      <c r="F3473">
        <v>480.21</v>
      </c>
      <c r="G3473">
        <v>480.21</v>
      </c>
      <c r="H3473" t="s">
        <v>7259</v>
      </c>
      <c r="I3473" t="s">
        <v>4</v>
      </c>
    </row>
    <row r="3474" spans="1:9" x14ac:dyDescent="0.25">
      <c r="A3474">
        <v>7805</v>
      </c>
      <c r="B3474" t="s">
        <v>3969</v>
      </c>
      <c r="C3474" t="s">
        <v>6968</v>
      </c>
      <c r="D3474">
        <v>936.4</v>
      </c>
      <c r="E3474">
        <v>936.4</v>
      </c>
      <c r="F3474">
        <v>478.78</v>
      </c>
      <c r="G3474">
        <v>478.78</v>
      </c>
      <c r="H3474" t="s">
        <v>7259</v>
      </c>
      <c r="I3474" t="s">
        <v>4</v>
      </c>
    </row>
    <row r="3475" spans="1:9" x14ac:dyDescent="0.25">
      <c r="A3475">
        <v>7805</v>
      </c>
      <c r="B3475" t="s">
        <v>3970</v>
      </c>
      <c r="C3475" t="s">
        <v>6969</v>
      </c>
      <c r="D3475">
        <v>863.8</v>
      </c>
      <c r="E3475">
        <v>863.8</v>
      </c>
      <c r="F3475">
        <v>441.65999999999997</v>
      </c>
      <c r="G3475">
        <v>441.65999999999997</v>
      </c>
      <c r="H3475" t="s">
        <v>7259</v>
      </c>
      <c r="I3475" t="s">
        <v>4</v>
      </c>
    </row>
    <row r="3476" spans="1:9" x14ac:dyDescent="0.25">
      <c r="A3476">
        <v>7805</v>
      </c>
      <c r="B3476" t="s">
        <v>3971</v>
      </c>
      <c r="C3476" t="s">
        <v>6970</v>
      </c>
      <c r="D3476">
        <v>800</v>
      </c>
      <c r="E3476">
        <v>1735</v>
      </c>
      <c r="F3476">
        <v>409.03999999999996</v>
      </c>
      <c r="G3476">
        <v>887.1</v>
      </c>
      <c r="H3476" t="s">
        <v>7259</v>
      </c>
      <c r="I3476" t="s">
        <v>4</v>
      </c>
    </row>
    <row r="3477" spans="1:9" x14ac:dyDescent="0.25">
      <c r="A3477">
        <v>7805</v>
      </c>
      <c r="B3477" t="s">
        <v>3972</v>
      </c>
      <c r="C3477" t="s">
        <v>6971</v>
      </c>
      <c r="D3477">
        <v>700</v>
      </c>
      <c r="E3477">
        <v>1525</v>
      </c>
      <c r="F3477">
        <v>357.90999999999997</v>
      </c>
      <c r="G3477">
        <v>779.73</v>
      </c>
      <c r="H3477" t="s">
        <v>7259</v>
      </c>
      <c r="I3477" t="s">
        <v>7</v>
      </c>
    </row>
    <row r="3478" spans="1:9" x14ac:dyDescent="0.25">
      <c r="A3478">
        <v>7805</v>
      </c>
      <c r="B3478" t="s">
        <v>3973</v>
      </c>
      <c r="C3478" t="s">
        <v>6972</v>
      </c>
      <c r="D3478">
        <v>700</v>
      </c>
      <c r="E3478">
        <v>700</v>
      </c>
      <c r="F3478">
        <v>357.90999999999997</v>
      </c>
      <c r="G3478">
        <v>357.90999999999997</v>
      </c>
      <c r="H3478" t="s">
        <v>7259</v>
      </c>
      <c r="I3478" t="s">
        <v>4</v>
      </c>
    </row>
    <row r="3479" spans="1:9" x14ac:dyDescent="0.25">
      <c r="A3479">
        <v>7805</v>
      </c>
      <c r="B3479" t="s">
        <v>3974</v>
      </c>
      <c r="C3479" t="s">
        <v>6973</v>
      </c>
      <c r="D3479">
        <v>679.9</v>
      </c>
      <c r="E3479">
        <v>679.9</v>
      </c>
      <c r="F3479">
        <v>347.63</v>
      </c>
      <c r="G3479">
        <v>347.63</v>
      </c>
      <c r="H3479" t="s">
        <v>7259</v>
      </c>
      <c r="I3479" t="s">
        <v>4</v>
      </c>
    </row>
    <row r="3480" spans="1:9" x14ac:dyDescent="0.25">
      <c r="A3480">
        <v>7805</v>
      </c>
      <c r="B3480" t="s">
        <v>3975</v>
      </c>
      <c r="C3480" t="s">
        <v>6974</v>
      </c>
      <c r="D3480">
        <v>637</v>
      </c>
      <c r="E3480">
        <v>1385</v>
      </c>
      <c r="F3480">
        <v>325.7</v>
      </c>
      <c r="G3480">
        <v>708.14</v>
      </c>
      <c r="H3480" t="s">
        <v>7259</v>
      </c>
      <c r="I3480" t="s">
        <v>4</v>
      </c>
    </row>
    <row r="3481" spans="1:9" x14ac:dyDescent="0.25">
      <c r="A3481">
        <v>7805</v>
      </c>
      <c r="B3481" t="s">
        <v>3976</v>
      </c>
      <c r="C3481" t="s">
        <v>6975</v>
      </c>
      <c r="D3481">
        <v>605</v>
      </c>
      <c r="E3481">
        <v>1314</v>
      </c>
      <c r="F3481">
        <v>309.33999999999997</v>
      </c>
      <c r="G3481">
        <v>671.84</v>
      </c>
      <c r="H3481" t="s">
        <v>7259</v>
      </c>
      <c r="I3481" t="s">
        <v>4</v>
      </c>
    </row>
    <row r="3482" spans="1:9" x14ac:dyDescent="0.25">
      <c r="A3482">
        <v>7805</v>
      </c>
      <c r="B3482" t="s">
        <v>3977</v>
      </c>
      <c r="C3482" t="s">
        <v>6976</v>
      </c>
      <c r="D3482">
        <v>601</v>
      </c>
      <c r="E3482">
        <v>1305</v>
      </c>
      <c r="F3482">
        <v>307.28999999999996</v>
      </c>
      <c r="G3482">
        <v>667.24</v>
      </c>
      <c r="H3482" t="s">
        <v>7259</v>
      </c>
      <c r="I3482" t="s">
        <v>4</v>
      </c>
    </row>
    <row r="3483" spans="1:9" x14ac:dyDescent="0.25">
      <c r="A3483">
        <v>7805</v>
      </c>
      <c r="B3483" t="s">
        <v>3978</v>
      </c>
      <c r="C3483" t="s">
        <v>6977</v>
      </c>
      <c r="D3483">
        <v>325</v>
      </c>
      <c r="E3483">
        <v>1525</v>
      </c>
      <c r="F3483">
        <v>166.17</v>
      </c>
      <c r="G3483">
        <v>779.73</v>
      </c>
      <c r="H3483" t="s">
        <v>7259</v>
      </c>
      <c r="I3483" t="s">
        <v>4</v>
      </c>
    </row>
    <row r="3484" spans="1:9" x14ac:dyDescent="0.25">
      <c r="A3484">
        <v>7805</v>
      </c>
      <c r="B3484" t="s">
        <v>3979</v>
      </c>
      <c r="C3484" t="s">
        <v>6978</v>
      </c>
      <c r="D3484">
        <v>320</v>
      </c>
      <c r="E3484">
        <v>694</v>
      </c>
      <c r="F3484">
        <v>163.62</v>
      </c>
      <c r="G3484">
        <v>354.84</v>
      </c>
      <c r="H3484" t="s">
        <v>7259</v>
      </c>
      <c r="I3484" t="s">
        <v>7</v>
      </c>
    </row>
    <row r="3485" spans="1:9" x14ac:dyDescent="0.25">
      <c r="A3485">
        <v>7805</v>
      </c>
      <c r="B3485" t="s">
        <v>3980</v>
      </c>
      <c r="C3485" t="s">
        <v>6979</v>
      </c>
      <c r="D3485">
        <v>307</v>
      </c>
      <c r="E3485">
        <v>307</v>
      </c>
      <c r="F3485">
        <v>156.97</v>
      </c>
      <c r="G3485">
        <v>156.97</v>
      </c>
      <c r="H3485" t="s">
        <v>7259</v>
      </c>
      <c r="I3485" t="s">
        <v>7</v>
      </c>
    </row>
    <row r="3486" spans="1:9" x14ac:dyDescent="0.25">
      <c r="A3486">
        <v>7805</v>
      </c>
      <c r="B3486" t="s">
        <v>3981</v>
      </c>
      <c r="C3486" t="s">
        <v>6980</v>
      </c>
      <c r="D3486">
        <v>245.1</v>
      </c>
      <c r="E3486">
        <v>245.1</v>
      </c>
      <c r="F3486">
        <v>125.32000000000001</v>
      </c>
      <c r="G3486">
        <v>125.32000000000001</v>
      </c>
      <c r="H3486" t="s">
        <v>7259</v>
      </c>
      <c r="I3486" t="s">
        <v>17</v>
      </c>
    </row>
    <row r="3487" spans="1:9" x14ac:dyDescent="0.25">
      <c r="A3487">
        <v>7805</v>
      </c>
      <c r="B3487" t="s">
        <v>3982</v>
      </c>
      <c r="C3487" t="s">
        <v>6981</v>
      </c>
      <c r="D3487">
        <v>173.8</v>
      </c>
      <c r="E3487">
        <v>805</v>
      </c>
      <c r="F3487">
        <v>88.87</v>
      </c>
      <c r="G3487">
        <v>411.59</v>
      </c>
      <c r="H3487" t="s">
        <v>7259</v>
      </c>
      <c r="I3487" t="s">
        <v>7</v>
      </c>
    </row>
    <row r="3488" spans="1:9" x14ac:dyDescent="0.25">
      <c r="A3488">
        <v>7805</v>
      </c>
      <c r="B3488" t="s">
        <v>3983</v>
      </c>
      <c r="C3488" t="s">
        <v>6982</v>
      </c>
      <c r="D3488">
        <v>119.5</v>
      </c>
      <c r="E3488">
        <v>257</v>
      </c>
      <c r="F3488">
        <v>61.1</v>
      </c>
      <c r="G3488">
        <v>131.41</v>
      </c>
      <c r="H3488" t="s">
        <v>7259</v>
      </c>
      <c r="I3488" t="s">
        <v>7</v>
      </c>
    </row>
    <row r="3489" spans="1:9" x14ac:dyDescent="0.25">
      <c r="A3489">
        <v>7805</v>
      </c>
      <c r="B3489" t="s">
        <v>3984</v>
      </c>
      <c r="C3489" t="s">
        <v>6983</v>
      </c>
      <c r="D3489">
        <v>0</v>
      </c>
      <c r="E3489">
        <v>3040</v>
      </c>
      <c r="F3489">
        <v>0</v>
      </c>
      <c r="G3489">
        <v>1554.33</v>
      </c>
      <c r="H3489" t="s">
        <v>7259</v>
      </c>
      <c r="I3489" t="s">
        <v>7</v>
      </c>
    </row>
    <row r="3490" spans="1:9" x14ac:dyDescent="0.25">
      <c r="A3490">
        <v>7805</v>
      </c>
      <c r="B3490" t="s">
        <v>3985</v>
      </c>
      <c r="C3490" t="s">
        <v>3986</v>
      </c>
      <c r="D3490">
        <v>0</v>
      </c>
      <c r="E3490">
        <v>3040</v>
      </c>
      <c r="F3490">
        <v>0</v>
      </c>
      <c r="G3490">
        <v>1554.33</v>
      </c>
      <c r="H3490" t="s">
        <v>7259</v>
      </c>
      <c r="I3490" t="s">
        <v>7</v>
      </c>
    </row>
    <row r="3491" spans="1:9" x14ac:dyDescent="0.25">
      <c r="A3491">
        <v>7805</v>
      </c>
      <c r="B3491" t="s">
        <v>3987</v>
      </c>
      <c r="C3491" t="s">
        <v>3988</v>
      </c>
      <c r="D3491">
        <v>0</v>
      </c>
      <c r="E3491">
        <v>3040</v>
      </c>
      <c r="F3491">
        <v>0</v>
      </c>
      <c r="G3491">
        <v>1554.33</v>
      </c>
      <c r="H3491" t="s">
        <v>7259</v>
      </c>
      <c r="I3491" t="s">
        <v>7</v>
      </c>
    </row>
    <row r="3492" spans="1:9" x14ac:dyDescent="0.25">
      <c r="A3492">
        <v>7805</v>
      </c>
      <c r="B3492" t="s">
        <v>3989</v>
      </c>
      <c r="C3492" t="s">
        <v>6984</v>
      </c>
      <c r="D3492">
        <v>0</v>
      </c>
      <c r="E3492">
        <v>615</v>
      </c>
      <c r="F3492">
        <v>0</v>
      </c>
      <c r="G3492">
        <v>314.45</v>
      </c>
      <c r="H3492" t="s">
        <v>7259</v>
      </c>
      <c r="I3492" t="s">
        <v>4</v>
      </c>
    </row>
    <row r="3493" spans="1:9" x14ac:dyDescent="0.25">
      <c r="A3493">
        <v>7805</v>
      </c>
      <c r="B3493" t="s">
        <v>3990</v>
      </c>
      <c r="C3493" t="s">
        <v>6985</v>
      </c>
      <c r="D3493">
        <v>0</v>
      </c>
      <c r="E3493">
        <v>410</v>
      </c>
      <c r="F3493">
        <v>0</v>
      </c>
      <c r="G3493">
        <v>209.63</v>
      </c>
      <c r="H3493" t="s">
        <v>7259</v>
      </c>
      <c r="I3493" t="s">
        <v>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6"/>
  <sheetViews>
    <sheetView showGridLines="0" tabSelected="1" workbookViewId="0">
      <selection activeCell="I17" sqref="I17"/>
    </sheetView>
  </sheetViews>
  <sheetFormatPr defaultRowHeight="12.75" x14ac:dyDescent="0.25"/>
  <cols>
    <col min="1" max="1" width="5.42578125" style="8" customWidth="1"/>
    <col min="2" max="2" width="16" style="8" customWidth="1"/>
    <col min="3" max="3" width="19.5703125" style="8" customWidth="1"/>
    <col min="4" max="5" width="15.7109375" style="8" customWidth="1"/>
    <col min="6" max="6" width="29.28515625" style="8" customWidth="1"/>
    <col min="7" max="7" width="13" style="8" customWidth="1"/>
    <col min="8" max="8" width="17.5703125" style="8" customWidth="1"/>
    <col min="9" max="9" width="65.140625" style="8" customWidth="1"/>
    <col min="10" max="13" width="15.7109375" style="8" customWidth="1"/>
    <col min="14" max="16384" width="9.140625" style="8"/>
  </cols>
  <sheetData>
    <row r="1" spans="1:13" ht="21" x14ac:dyDescent="0.25">
      <c r="A1" s="9" t="s">
        <v>7269</v>
      </c>
      <c r="M1" s="35" t="s">
        <v>7274</v>
      </c>
    </row>
    <row r="3" spans="1:13" x14ac:dyDescent="0.25">
      <c r="A3" s="8" t="s">
        <v>7275</v>
      </c>
      <c r="D3" s="36"/>
    </row>
    <row r="4" spans="1:13" ht="13.5" thickBot="1" x14ac:dyDescent="0.3"/>
    <row r="5" spans="1:13" ht="51.75" thickBot="1" x14ac:dyDescent="0.3">
      <c r="A5" s="2" t="s">
        <v>6990</v>
      </c>
      <c r="B5" s="3" t="s">
        <v>7270</v>
      </c>
      <c r="C5" s="3" t="s">
        <v>0</v>
      </c>
      <c r="D5" s="3" t="s">
        <v>7271</v>
      </c>
      <c r="E5" s="3" t="s">
        <v>7272</v>
      </c>
      <c r="F5" s="3" t="s">
        <v>7273</v>
      </c>
      <c r="G5" s="6" t="s">
        <v>1</v>
      </c>
      <c r="H5" s="6" t="s">
        <v>2</v>
      </c>
      <c r="I5" s="6" t="s">
        <v>6987</v>
      </c>
      <c r="J5" s="6" t="s">
        <v>3991</v>
      </c>
      <c r="K5" s="6" t="s">
        <v>6986</v>
      </c>
      <c r="L5" s="6" t="s">
        <v>6988</v>
      </c>
      <c r="M5" s="7" t="s">
        <v>6989</v>
      </c>
    </row>
    <row r="6" spans="1:13" ht="13.5" thickBot="1" x14ac:dyDescent="0.3">
      <c r="A6" s="10"/>
      <c r="B6" s="3"/>
      <c r="C6" s="3"/>
      <c r="D6" s="4">
        <f t="shared" ref="D6:E6" si="0">SUM(D7:D106)</f>
        <v>0</v>
      </c>
      <c r="E6" s="5">
        <f t="shared" si="0"/>
        <v>0</v>
      </c>
      <c r="F6" s="3"/>
      <c r="G6" s="6"/>
      <c r="H6" s="6"/>
      <c r="I6" s="6"/>
      <c r="J6" s="6"/>
      <c r="K6" s="6"/>
      <c r="L6" s="6"/>
      <c r="M6" s="7"/>
    </row>
    <row r="7" spans="1:13" x14ac:dyDescent="0.25">
      <c r="A7" s="11">
        <v>1</v>
      </c>
      <c r="B7" s="12"/>
      <c r="C7" s="13"/>
      <c r="D7" s="14"/>
      <c r="E7" s="15">
        <f>ROUND(D7/1.95583,2)</f>
        <v>0</v>
      </c>
      <c r="F7" s="13"/>
      <c r="G7" s="16" t="str">
        <f>IFERROR(INDEX(pril3[ebk],MATCH($C7,pril3[proj_num],0)),"")</f>
        <v/>
      </c>
      <c r="H7" s="16" t="str">
        <f>IFERROR(INDEX(pril3[muni],MATCH($C7,pril3[proj_num],0)),"")</f>
        <v/>
      </c>
      <c r="I7" s="16" t="str">
        <f>IFERROR(INDEX(pril3[proj],MATCH($C7,pril3[proj_num],0)),"")</f>
        <v/>
      </c>
      <c r="J7" s="17" t="str">
        <f>IFERROR(INDEX(pril3[2025_kleva],MATCH($C7,pril3[proj_num],0)),"")</f>
        <v/>
      </c>
      <c r="K7" s="17" t="str">
        <f>IFERROR(INDEX(pril3[total_kleva],MATCH($C7,pril3[proj_num],0)),"")</f>
        <v/>
      </c>
      <c r="L7" s="17" t="str">
        <f>IFERROR(INDEX(pril3[2025_keuro],MATCH($C7,pril3[proj_num],0)),"")</f>
        <v/>
      </c>
      <c r="M7" s="18" t="str">
        <f>IFERROR(INDEX(pril3[total_keuro],MATCH($C7,pril3[proj_num],0)),"")</f>
        <v/>
      </c>
    </row>
    <row r="8" spans="1:13" x14ac:dyDescent="0.25">
      <c r="A8" s="19">
        <v>2</v>
      </c>
      <c r="B8" s="20"/>
      <c r="C8" s="21"/>
      <c r="D8" s="22"/>
      <c r="E8" s="23">
        <f t="shared" ref="E8:E71" si="1">ROUND(D8/1.95583,2)</f>
        <v>0</v>
      </c>
      <c r="F8" s="21"/>
      <c r="G8" s="24" t="str">
        <f>IFERROR(INDEX(pril3[ebk],MATCH($C8,pril3[proj_num],0)),"")</f>
        <v/>
      </c>
      <c r="H8" s="24" t="str">
        <f>IFERROR(INDEX(pril3[muni],MATCH($C8,pril3[proj_num],0)),"")</f>
        <v/>
      </c>
      <c r="I8" s="24" t="str">
        <f>IFERROR(INDEX(pril3[proj],MATCH($C8,pril3[proj_num],0)),"")</f>
        <v/>
      </c>
      <c r="J8" s="25" t="str">
        <f>IFERROR(INDEX(pril3[2025_kleva],MATCH($C8,pril3[proj_num],0)),"")</f>
        <v/>
      </c>
      <c r="K8" s="25" t="str">
        <f>IFERROR(INDEX(pril3[total_kleva],MATCH($C8,pril3[proj_num],0)),"")</f>
        <v/>
      </c>
      <c r="L8" s="25" t="str">
        <f>IFERROR(INDEX(pril3[2025_keuro],MATCH($C8,pril3[proj_num],0)),"")</f>
        <v/>
      </c>
      <c r="M8" s="26" t="str">
        <f>IFERROR(INDEX(pril3[total_keuro],MATCH($C8,pril3[proj_num],0)),"")</f>
        <v/>
      </c>
    </row>
    <row r="9" spans="1:13" x14ac:dyDescent="0.25">
      <c r="A9" s="19">
        <v>3</v>
      </c>
      <c r="B9" s="20"/>
      <c r="C9" s="21"/>
      <c r="D9" s="22"/>
      <c r="E9" s="23">
        <f t="shared" si="1"/>
        <v>0</v>
      </c>
      <c r="F9" s="21"/>
      <c r="G9" s="24" t="str">
        <f>IFERROR(INDEX(pril3[ebk],MATCH($C9,pril3[proj_num],0)),"")</f>
        <v/>
      </c>
      <c r="H9" s="24" t="str">
        <f>IFERROR(INDEX(pril3[muni],MATCH($C9,pril3[proj_num],0)),"")</f>
        <v/>
      </c>
      <c r="I9" s="24" t="str">
        <f>IFERROR(INDEX(pril3[proj],MATCH($C9,pril3[proj_num],0)),"")</f>
        <v/>
      </c>
      <c r="J9" s="25" t="str">
        <f>IFERROR(INDEX(pril3[2025_kleva],MATCH($C9,pril3[proj_num],0)),"")</f>
        <v/>
      </c>
      <c r="K9" s="25" t="str">
        <f>IFERROR(INDEX(pril3[total_kleva],MATCH($C9,pril3[proj_num],0)),"")</f>
        <v/>
      </c>
      <c r="L9" s="25" t="str">
        <f>IFERROR(INDEX(pril3[2025_keuro],MATCH($C9,pril3[proj_num],0)),"")</f>
        <v/>
      </c>
      <c r="M9" s="26" t="str">
        <f>IFERROR(INDEX(pril3[total_keuro],MATCH($C9,pril3[proj_num],0)),"")</f>
        <v/>
      </c>
    </row>
    <row r="10" spans="1:13" x14ac:dyDescent="0.25">
      <c r="A10" s="19">
        <v>4</v>
      </c>
      <c r="B10" s="20"/>
      <c r="C10" s="21"/>
      <c r="D10" s="22"/>
      <c r="E10" s="23">
        <f t="shared" si="1"/>
        <v>0</v>
      </c>
      <c r="F10" s="21"/>
      <c r="G10" s="24" t="str">
        <f>IFERROR(INDEX(pril3[ebk],MATCH($C10,pril3[proj_num],0)),"")</f>
        <v/>
      </c>
      <c r="H10" s="24" t="str">
        <f>IFERROR(INDEX(pril3[muni],MATCH($C10,pril3[proj_num],0)),"")</f>
        <v/>
      </c>
      <c r="I10" s="24" t="str">
        <f>IFERROR(INDEX(pril3[proj],MATCH($C10,pril3[proj_num],0)),"")</f>
        <v/>
      </c>
      <c r="J10" s="25" t="str">
        <f>IFERROR(INDEX(pril3[2025_kleva],MATCH($C10,pril3[proj_num],0)),"")</f>
        <v/>
      </c>
      <c r="K10" s="25" t="str">
        <f>IFERROR(INDEX(pril3[total_kleva],MATCH($C10,pril3[proj_num],0)),"")</f>
        <v/>
      </c>
      <c r="L10" s="25" t="str">
        <f>IFERROR(INDEX(pril3[2025_keuro],MATCH($C10,pril3[proj_num],0)),"")</f>
        <v/>
      </c>
      <c r="M10" s="26" t="str">
        <f>IFERROR(INDEX(pril3[total_keuro],MATCH($C10,pril3[proj_num],0)),"")</f>
        <v/>
      </c>
    </row>
    <row r="11" spans="1:13" x14ac:dyDescent="0.25">
      <c r="A11" s="19">
        <v>5</v>
      </c>
      <c r="B11" s="20"/>
      <c r="C11" s="21"/>
      <c r="D11" s="22"/>
      <c r="E11" s="23">
        <f t="shared" si="1"/>
        <v>0</v>
      </c>
      <c r="F11" s="21"/>
      <c r="G11" s="24" t="str">
        <f>IFERROR(INDEX(pril3[ebk],MATCH($C11,pril3[proj_num],0)),"")</f>
        <v/>
      </c>
      <c r="H11" s="24" t="str">
        <f>IFERROR(INDEX(pril3[muni],MATCH($C11,pril3[proj_num],0)),"")</f>
        <v/>
      </c>
      <c r="I11" s="24" t="str">
        <f>IFERROR(INDEX(pril3[proj],MATCH($C11,pril3[proj_num],0)),"")</f>
        <v/>
      </c>
      <c r="J11" s="25" t="str">
        <f>IFERROR(INDEX(pril3[2025_kleva],MATCH($C11,pril3[proj_num],0)),"")</f>
        <v/>
      </c>
      <c r="K11" s="25" t="str">
        <f>IFERROR(INDEX(pril3[total_kleva],MATCH($C11,pril3[proj_num],0)),"")</f>
        <v/>
      </c>
      <c r="L11" s="25" t="str">
        <f>IFERROR(INDEX(pril3[2025_keuro],MATCH($C11,pril3[proj_num],0)),"")</f>
        <v/>
      </c>
      <c r="M11" s="26" t="str">
        <f>IFERROR(INDEX(pril3[total_keuro],MATCH($C11,pril3[proj_num],0)),"")</f>
        <v/>
      </c>
    </row>
    <row r="12" spans="1:13" x14ac:dyDescent="0.25">
      <c r="A12" s="19">
        <v>6</v>
      </c>
      <c r="B12" s="20"/>
      <c r="C12" s="21"/>
      <c r="D12" s="22"/>
      <c r="E12" s="23">
        <f t="shared" si="1"/>
        <v>0</v>
      </c>
      <c r="F12" s="21"/>
      <c r="G12" s="24" t="str">
        <f>IFERROR(INDEX(pril3[ebk],MATCH($C12,pril3[proj_num],0)),"")</f>
        <v/>
      </c>
      <c r="H12" s="24" t="str">
        <f>IFERROR(INDEX(pril3[muni],MATCH($C12,pril3[proj_num],0)),"")</f>
        <v/>
      </c>
      <c r="I12" s="24" t="str">
        <f>IFERROR(INDEX(pril3[proj],MATCH($C12,pril3[proj_num],0)),"")</f>
        <v/>
      </c>
      <c r="J12" s="25" t="str">
        <f>IFERROR(INDEX(pril3[2025_kleva],MATCH($C12,pril3[proj_num],0)),"")</f>
        <v/>
      </c>
      <c r="K12" s="25" t="str">
        <f>IFERROR(INDEX(pril3[total_kleva],MATCH($C12,pril3[proj_num],0)),"")</f>
        <v/>
      </c>
      <c r="L12" s="25" t="str">
        <f>IFERROR(INDEX(pril3[2025_keuro],MATCH($C12,pril3[proj_num],0)),"")</f>
        <v/>
      </c>
      <c r="M12" s="26" t="str">
        <f>IFERROR(INDEX(pril3[total_keuro],MATCH($C12,pril3[proj_num],0)),"")</f>
        <v/>
      </c>
    </row>
    <row r="13" spans="1:13" x14ac:dyDescent="0.25">
      <c r="A13" s="19">
        <v>7</v>
      </c>
      <c r="B13" s="20"/>
      <c r="C13" s="21"/>
      <c r="D13" s="22"/>
      <c r="E13" s="23">
        <f t="shared" si="1"/>
        <v>0</v>
      </c>
      <c r="F13" s="21"/>
      <c r="G13" s="24" t="str">
        <f>IFERROR(INDEX(pril3[ebk],MATCH($C13,pril3[proj_num],0)),"")</f>
        <v/>
      </c>
      <c r="H13" s="24" t="str">
        <f>IFERROR(INDEX(pril3[muni],MATCH($C13,pril3[proj_num],0)),"")</f>
        <v/>
      </c>
      <c r="I13" s="24" t="str">
        <f>IFERROR(INDEX(pril3[proj],MATCH($C13,pril3[proj_num],0)),"")</f>
        <v/>
      </c>
      <c r="J13" s="25" t="str">
        <f>IFERROR(INDEX(pril3[2025_kleva],MATCH($C13,pril3[proj_num],0)),"")</f>
        <v/>
      </c>
      <c r="K13" s="25" t="str">
        <f>IFERROR(INDEX(pril3[total_kleva],MATCH($C13,pril3[proj_num],0)),"")</f>
        <v/>
      </c>
      <c r="L13" s="25" t="str">
        <f>IFERROR(INDEX(pril3[2025_keuro],MATCH($C13,pril3[proj_num],0)),"")</f>
        <v/>
      </c>
      <c r="M13" s="26" t="str">
        <f>IFERROR(INDEX(pril3[total_keuro],MATCH($C13,pril3[proj_num],0)),"")</f>
        <v/>
      </c>
    </row>
    <row r="14" spans="1:13" x14ac:dyDescent="0.25">
      <c r="A14" s="19">
        <v>8</v>
      </c>
      <c r="B14" s="20"/>
      <c r="C14" s="21"/>
      <c r="D14" s="22"/>
      <c r="E14" s="23">
        <f t="shared" si="1"/>
        <v>0</v>
      </c>
      <c r="F14" s="21"/>
      <c r="G14" s="24" t="str">
        <f>IFERROR(INDEX(pril3[ebk],MATCH($C14,pril3[proj_num],0)),"")</f>
        <v/>
      </c>
      <c r="H14" s="24" t="str">
        <f>IFERROR(INDEX(pril3[muni],MATCH($C14,pril3[proj_num],0)),"")</f>
        <v/>
      </c>
      <c r="I14" s="24" t="str">
        <f>IFERROR(INDEX(pril3[proj],MATCH($C14,pril3[proj_num],0)),"")</f>
        <v/>
      </c>
      <c r="J14" s="25" t="str">
        <f>IFERROR(INDEX(pril3[2025_kleva],MATCH($C14,pril3[proj_num],0)),"")</f>
        <v/>
      </c>
      <c r="K14" s="25" t="str">
        <f>IFERROR(INDEX(pril3[total_kleva],MATCH($C14,pril3[proj_num],0)),"")</f>
        <v/>
      </c>
      <c r="L14" s="25" t="str">
        <f>IFERROR(INDEX(pril3[2025_keuro],MATCH($C14,pril3[proj_num],0)),"")</f>
        <v/>
      </c>
      <c r="M14" s="26" t="str">
        <f>IFERROR(INDEX(pril3[total_keuro],MATCH($C14,pril3[proj_num],0)),"")</f>
        <v/>
      </c>
    </row>
    <row r="15" spans="1:13" x14ac:dyDescent="0.25">
      <c r="A15" s="19">
        <v>9</v>
      </c>
      <c r="B15" s="20"/>
      <c r="C15" s="21"/>
      <c r="D15" s="22"/>
      <c r="E15" s="23">
        <f t="shared" si="1"/>
        <v>0</v>
      </c>
      <c r="F15" s="21"/>
      <c r="G15" s="24" t="str">
        <f>IFERROR(INDEX(pril3[ebk],MATCH($C15,pril3[proj_num],0)),"")</f>
        <v/>
      </c>
      <c r="H15" s="24" t="str">
        <f>IFERROR(INDEX(pril3[muni],MATCH($C15,pril3[proj_num],0)),"")</f>
        <v/>
      </c>
      <c r="I15" s="24" t="str">
        <f>IFERROR(INDEX(pril3[proj],MATCH($C15,pril3[proj_num],0)),"")</f>
        <v/>
      </c>
      <c r="J15" s="25" t="str">
        <f>IFERROR(INDEX(pril3[2025_kleva],MATCH($C15,pril3[proj_num],0)),"")</f>
        <v/>
      </c>
      <c r="K15" s="25" t="str">
        <f>IFERROR(INDEX(pril3[total_kleva],MATCH($C15,pril3[proj_num],0)),"")</f>
        <v/>
      </c>
      <c r="L15" s="25" t="str">
        <f>IFERROR(INDEX(pril3[2025_keuro],MATCH($C15,pril3[proj_num],0)),"")</f>
        <v/>
      </c>
      <c r="M15" s="26" t="str">
        <f>IFERROR(INDEX(pril3[total_keuro],MATCH($C15,pril3[proj_num],0)),"")</f>
        <v/>
      </c>
    </row>
    <row r="16" spans="1:13" x14ac:dyDescent="0.25">
      <c r="A16" s="19">
        <v>10</v>
      </c>
      <c r="B16" s="20"/>
      <c r="C16" s="21"/>
      <c r="D16" s="22"/>
      <c r="E16" s="23">
        <f t="shared" si="1"/>
        <v>0</v>
      </c>
      <c r="F16" s="21"/>
      <c r="G16" s="24" t="str">
        <f>IFERROR(INDEX(pril3[ebk],MATCH($C16,pril3[proj_num],0)),"")</f>
        <v/>
      </c>
      <c r="H16" s="24" t="str">
        <f>IFERROR(INDEX(pril3[muni],MATCH($C16,pril3[proj_num],0)),"")</f>
        <v/>
      </c>
      <c r="I16" s="24" t="str">
        <f>IFERROR(INDEX(pril3[proj],MATCH($C16,pril3[proj_num],0)),"")</f>
        <v/>
      </c>
      <c r="J16" s="25" t="str">
        <f>IFERROR(INDEX(pril3[2025_kleva],MATCH($C16,pril3[proj_num],0)),"")</f>
        <v/>
      </c>
      <c r="K16" s="25" t="str">
        <f>IFERROR(INDEX(pril3[total_kleva],MATCH($C16,pril3[proj_num],0)),"")</f>
        <v/>
      </c>
      <c r="L16" s="25" t="str">
        <f>IFERROR(INDEX(pril3[2025_keuro],MATCH($C16,pril3[proj_num],0)),"")</f>
        <v/>
      </c>
      <c r="M16" s="26" t="str">
        <f>IFERROR(INDEX(pril3[total_keuro],MATCH($C16,pril3[proj_num],0)),"")</f>
        <v/>
      </c>
    </row>
    <row r="17" spans="1:13" x14ac:dyDescent="0.25">
      <c r="A17" s="19">
        <v>11</v>
      </c>
      <c r="B17" s="20"/>
      <c r="C17" s="21"/>
      <c r="D17" s="22"/>
      <c r="E17" s="23">
        <f t="shared" si="1"/>
        <v>0</v>
      </c>
      <c r="F17" s="21"/>
      <c r="G17" s="24" t="str">
        <f>IFERROR(INDEX(pril3[ebk],MATCH($C17,pril3[proj_num],0)),"")</f>
        <v/>
      </c>
      <c r="H17" s="24" t="str">
        <f>IFERROR(INDEX(pril3[muni],MATCH($C17,pril3[proj_num],0)),"")</f>
        <v/>
      </c>
      <c r="I17" s="24" t="str">
        <f>IFERROR(INDEX(pril3[proj],MATCH($C17,pril3[proj_num],0)),"")</f>
        <v/>
      </c>
      <c r="J17" s="25" t="str">
        <f>IFERROR(INDEX(pril3[2025_kleva],MATCH($C17,pril3[proj_num],0)),"")</f>
        <v/>
      </c>
      <c r="K17" s="25" t="str">
        <f>IFERROR(INDEX(pril3[total_kleva],MATCH($C17,pril3[proj_num],0)),"")</f>
        <v/>
      </c>
      <c r="L17" s="25" t="str">
        <f>IFERROR(INDEX(pril3[2025_keuro],MATCH($C17,pril3[proj_num],0)),"")</f>
        <v/>
      </c>
      <c r="M17" s="26" t="str">
        <f>IFERROR(INDEX(pril3[total_keuro],MATCH($C17,pril3[proj_num],0)),"")</f>
        <v/>
      </c>
    </row>
    <row r="18" spans="1:13" x14ac:dyDescent="0.25">
      <c r="A18" s="19">
        <v>12</v>
      </c>
      <c r="B18" s="20"/>
      <c r="C18" s="21"/>
      <c r="D18" s="22"/>
      <c r="E18" s="23">
        <f t="shared" si="1"/>
        <v>0</v>
      </c>
      <c r="F18" s="21"/>
      <c r="G18" s="24" t="str">
        <f>IFERROR(INDEX(pril3[ebk],MATCH($C18,pril3[proj_num],0)),"")</f>
        <v/>
      </c>
      <c r="H18" s="24" t="str">
        <f>IFERROR(INDEX(pril3[muni],MATCH($C18,pril3[proj_num],0)),"")</f>
        <v/>
      </c>
      <c r="I18" s="24" t="str">
        <f>IFERROR(INDEX(pril3[proj],MATCH($C18,pril3[proj_num],0)),"")</f>
        <v/>
      </c>
      <c r="J18" s="25" t="str">
        <f>IFERROR(INDEX(pril3[2025_kleva],MATCH($C18,pril3[proj_num],0)),"")</f>
        <v/>
      </c>
      <c r="K18" s="25" t="str">
        <f>IFERROR(INDEX(pril3[total_kleva],MATCH($C18,pril3[proj_num],0)),"")</f>
        <v/>
      </c>
      <c r="L18" s="25" t="str">
        <f>IFERROR(INDEX(pril3[2025_keuro],MATCH($C18,pril3[proj_num],0)),"")</f>
        <v/>
      </c>
      <c r="M18" s="26" t="str">
        <f>IFERROR(INDEX(pril3[total_keuro],MATCH($C18,pril3[proj_num],0)),"")</f>
        <v/>
      </c>
    </row>
    <row r="19" spans="1:13" x14ac:dyDescent="0.25">
      <c r="A19" s="19">
        <v>13</v>
      </c>
      <c r="B19" s="20"/>
      <c r="C19" s="21"/>
      <c r="D19" s="22"/>
      <c r="E19" s="23">
        <f t="shared" si="1"/>
        <v>0</v>
      </c>
      <c r="F19" s="21"/>
      <c r="G19" s="24" t="str">
        <f>IFERROR(INDEX(pril3[ebk],MATCH($C19,pril3[proj_num],0)),"")</f>
        <v/>
      </c>
      <c r="H19" s="24" t="str">
        <f>IFERROR(INDEX(pril3[muni],MATCH($C19,pril3[proj_num],0)),"")</f>
        <v/>
      </c>
      <c r="I19" s="24" t="str">
        <f>IFERROR(INDEX(pril3[proj],MATCH($C19,pril3[proj_num],0)),"")</f>
        <v/>
      </c>
      <c r="J19" s="25" t="str">
        <f>IFERROR(INDEX(pril3[2025_kleva],MATCH($C19,pril3[proj_num],0)),"")</f>
        <v/>
      </c>
      <c r="K19" s="25" t="str">
        <f>IFERROR(INDEX(pril3[total_kleva],MATCH($C19,pril3[proj_num],0)),"")</f>
        <v/>
      </c>
      <c r="L19" s="25" t="str">
        <f>IFERROR(INDEX(pril3[2025_keuro],MATCH($C19,pril3[proj_num],0)),"")</f>
        <v/>
      </c>
      <c r="M19" s="26" t="str">
        <f>IFERROR(INDEX(pril3[total_keuro],MATCH($C19,pril3[proj_num],0)),"")</f>
        <v/>
      </c>
    </row>
    <row r="20" spans="1:13" x14ac:dyDescent="0.25">
      <c r="A20" s="19">
        <v>14</v>
      </c>
      <c r="B20" s="20"/>
      <c r="C20" s="21"/>
      <c r="D20" s="22"/>
      <c r="E20" s="23">
        <f t="shared" si="1"/>
        <v>0</v>
      </c>
      <c r="F20" s="21"/>
      <c r="G20" s="24" t="str">
        <f>IFERROR(INDEX(pril3[ebk],MATCH($C20,pril3[proj_num],0)),"")</f>
        <v/>
      </c>
      <c r="H20" s="24" t="str">
        <f>IFERROR(INDEX(pril3[muni],MATCH($C20,pril3[proj_num],0)),"")</f>
        <v/>
      </c>
      <c r="I20" s="24" t="str">
        <f>IFERROR(INDEX(pril3[proj],MATCH($C20,pril3[proj_num],0)),"")</f>
        <v/>
      </c>
      <c r="J20" s="25" t="str">
        <f>IFERROR(INDEX(pril3[2025_kleva],MATCH($C20,pril3[proj_num],0)),"")</f>
        <v/>
      </c>
      <c r="K20" s="25" t="str">
        <f>IFERROR(INDEX(pril3[total_kleva],MATCH($C20,pril3[proj_num],0)),"")</f>
        <v/>
      </c>
      <c r="L20" s="25" t="str">
        <f>IFERROR(INDEX(pril3[2025_keuro],MATCH($C20,pril3[proj_num],0)),"")</f>
        <v/>
      </c>
      <c r="M20" s="26" t="str">
        <f>IFERROR(INDEX(pril3[total_keuro],MATCH($C20,pril3[proj_num],0)),"")</f>
        <v/>
      </c>
    </row>
    <row r="21" spans="1:13" x14ac:dyDescent="0.25">
      <c r="A21" s="19">
        <v>15</v>
      </c>
      <c r="B21" s="20"/>
      <c r="C21" s="21"/>
      <c r="D21" s="22"/>
      <c r="E21" s="23">
        <f t="shared" si="1"/>
        <v>0</v>
      </c>
      <c r="F21" s="21"/>
      <c r="G21" s="24" t="str">
        <f>IFERROR(INDEX(pril3[ebk],MATCH($C21,pril3[proj_num],0)),"")</f>
        <v/>
      </c>
      <c r="H21" s="24" t="str">
        <f>IFERROR(INDEX(pril3[muni],MATCH($C21,pril3[proj_num],0)),"")</f>
        <v/>
      </c>
      <c r="I21" s="24" t="str">
        <f>IFERROR(INDEX(pril3[proj],MATCH($C21,pril3[proj_num],0)),"")</f>
        <v/>
      </c>
      <c r="J21" s="25" t="str">
        <f>IFERROR(INDEX(pril3[2025_kleva],MATCH($C21,pril3[proj_num],0)),"")</f>
        <v/>
      </c>
      <c r="K21" s="25" t="str">
        <f>IFERROR(INDEX(pril3[total_kleva],MATCH($C21,pril3[proj_num],0)),"")</f>
        <v/>
      </c>
      <c r="L21" s="25" t="str">
        <f>IFERROR(INDEX(pril3[2025_keuro],MATCH($C21,pril3[proj_num],0)),"")</f>
        <v/>
      </c>
      <c r="M21" s="26" t="str">
        <f>IFERROR(INDEX(pril3[total_keuro],MATCH($C21,pril3[proj_num],0)),"")</f>
        <v/>
      </c>
    </row>
    <row r="22" spans="1:13" x14ac:dyDescent="0.25">
      <c r="A22" s="19">
        <v>16</v>
      </c>
      <c r="B22" s="20"/>
      <c r="C22" s="21"/>
      <c r="D22" s="22"/>
      <c r="E22" s="23">
        <f t="shared" si="1"/>
        <v>0</v>
      </c>
      <c r="F22" s="21"/>
      <c r="G22" s="24" t="str">
        <f>IFERROR(INDEX(pril3[ebk],MATCH($C22,pril3[proj_num],0)),"")</f>
        <v/>
      </c>
      <c r="H22" s="24" t="str">
        <f>IFERROR(INDEX(pril3[muni],MATCH($C22,pril3[proj_num],0)),"")</f>
        <v/>
      </c>
      <c r="I22" s="24" t="str">
        <f>IFERROR(INDEX(pril3[proj],MATCH($C22,pril3[proj_num],0)),"")</f>
        <v/>
      </c>
      <c r="J22" s="25" t="str">
        <f>IFERROR(INDEX(pril3[2025_kleva],MATCH($C22,pril3[proj_num],0)),"")</f>
        <v/>
      </c>
      <c r="K22" s="25" t="str">
        <f>IFERROR(INDEX(pril3[total_kleva],MATCH($C22,pril3[proj_num],0)),"")</f>
        <v/>
      </c>
      <c r="L22" s="25" t="str">
        <f>IFERROR(INDEX(pril3[2025_keuro],MATCH($C22,pril3[proj_num],0)),"")</f>
        <v/>
      </c>
      <c r="M22" s="26" t="str">
        <f>IFERROR(INDEX(pril3[total_keuro],MATCH($C22,pril3[proj_num],0)),"")</f>
        <v/>
      </c>
    </row>
    <row r="23" spans="1:13" x14ac:dyDescent="0.25">
      <c r="A23" s="19">
        <v>17</v>
      </c>
      <c r="B23" s="20"/>
      <c r="C23" s="21"/>
      <c r="D23" s="22"/>
      <c r="E23" s="23">
        <f t="shared" si="1"/>
        <v>0</v>
      </c>
      <c r="F23" s="21"/>
      <c r="G23" s="24" t="str">
        <f>IFERROR(INDEX(pril3[ebk],MATCH($C23,pril3[proj_num],0)),"")</f>
        <v/>
      </c>
      <c r="H23" s="24" t="str">
        <f>IFERROR(INDEX(pril3[muni],MATCH($C23,pril3[proj_num],0)),"")</f>
        <v/>
      </c>
      <c r="I23" s="24" t="str">
        <f>IFERROR(INDEX(pril3[proj],MATCH($C23,pril3[proj_num],0)),"")</f>
        <v/>
      </c>
      <c r="J23" s="25" t="str">
        <f>IFERROR(INDEX(pril3[2025_kleva],MATCH($C23,pril3[proj_num],0)),"")</f>
        <v/>
      </c>
      <c r="K23" s="25" t="str">
        <f>IFERROR(INDEX(pril3[total_kleva],MATCH($C23,pril3[proj_num],0)),"")</f>
        <v/>
      </c>
      <c r="L23" s="25" t="str">
        <f>IFERROR(INDEX(pril3[2025_keuro],MATCH($C23,pril3[proj_num],0)),"")</f>
        <v/>
      </c>
      <c r="M23" s="26" t="str">
        <f>IFERROR(INDEX(pril3[total_keuro],MATCH($C23,pril3[proj_num],0)),"")</f>
        <v/>
      </c>
    </row>
    <row r="24" spans="1:13" x14ac:dyDescent="0.25">
      <c r="A24" s="19">
        <v>18</v>
      </c>
      <c r="B24" s="20"/>
      <c r="C24" s="21"/>
      <c r="D24" s="22"/>
      <c r="E24" s="23">
        <f t="shared" si="1"/>
        <v>0</v>
      </c>
      <c r="F24" s="21"/>
      <c r="G24" s="24" t="str">
        <f>IFERROR(INDEX(pril3[ebk],MATCH($C24,pril3[proj_num],0)),"")</f>
        <v/>
      </c>
      <c r="H24" s="24" t="str">
        <f>IFERROR(INDEX(pril3[muni],MATCH($C24,pril3[proj_num],0)),"")</f>
        <v/>
      </c>
      <c r="I24" s="24" t="str">
        <f>IFERROR(INDEX(pril3[proj],MATCH($C24,pril3[proj_num],0)),"")</f>
        <v/>
      </c>
      <c r="J24" s="25" t="str">
        <f>IFERROR(INDEX(pril3[2025_kleva],MATCH($C24,pril3[proj_num],0)),"")</f>
        <v/>
      </c>
      <c r="K24" s="25" t="str">
        <f>IFERROR(INDEX(pril3[total_kleva],MATCH($C24,pril3[proj_num],0)),"")</f>
        <v/>
      </c>
      <c r="L24" s="25" t="str">
        <f>IFERROR(INDEX(pril3[2025_keuro],MATCH($C24,pril3[proj_num],0)),"")</f>
        <v/>
      </c>
      <c r="M24" s="26" t="str">
        <f>IFERROR(INDEX(pril3[total_keuro],MATCH($C24,pril3[proj_num],0)),"")</f>
        <v/>
      </c>
    </row>
    <row r="25" spans="1:13" x14ac:dyDescent="0.25">
      <c r="A25" s="19">
        <v>19</v>
      </c>
      <c r="B25" s="20"/>
      <c r="C25" s="21"/>
      <c r="D25" s="22"/>
      <c r="E25" s="23">
        <f t="shared" si="1"/>
        <v>0</v>
      </c>
      <c r="F25" s="21"/>
      <c r="G25" s="24" t="str">
        <f>IFERROR(INDEX(pril3[ebk],MATCH($C25,pril3[proj_num],0)),"")</f>
        <v/>
      </c>
      <c r="H25" s="24" t="str">
        <f>IFERROR(INDEX(pril3[muni],MATCH($C25,pril3[proj_num],0)),"")</f>
        <v/>
      </c>
      <c r="I25" s="24" t="str">
        <f>IFERROR(INDEX(pril3[proj],MATCH($C25,pril3[proj_num],0)),"")</f>
        <v/>
      </c>
      <c r="J25" s="25" t="str">
        <f>IFERROR(INDEX(pril3[2025_kleva],MATCH($C25,pril3[proj_num],0)),"")</f>
        <v/>
      </c>
      <c r="K25" s="25" t="str">
        <f>IFERROR(INDEX(pril3[total_kleva],MATCH($C25,pril3[proj_num],0)),"")</f>
        <v/>
      </c>
      <c r="L25" s="25" t="str">
        <f>IFERROR(INDEX(pril3[2025_keuro],MATCH($C25,pril3[proj_num],0)),"")</f>
        <v/>
      </c>
      <c r="M25" s="26" t="str">
        <f>IFERROR(INDEX(pril3[total_keuro],MATCH($C25,pril3[proj_num],0)),"")</f>
        <v/>
      </c>
    </row>
    <row r="26" spans="1:13" x14ac:dyDescent="0.25">
      <c r="A26" s="19">
        <v>20</v>
      </c>
      <c r="B26" s="20"/>
      <c r="C26" s="21"/>
      <c r="D26" s="22"/>
      <c r="E26" s="23">
        <f t="shared" si="1"/>
        <v>0</v>
      </c>
      <c r="F26" s="21"/>
      <c r="G26" s="24" t="str">
        <f>IFERROR(INDEX(pril3[ebk],MATCH($C26,pril3[proj_num],0)),"")</f>
        <v/>
      </c>
      <c r="H26" s="24" t="str">
        <f>IFERROR(INDEX(pril3[muni],MATCH($C26,pril3[proj_num],0)),"")</f>
        <v/>
      </c>
      <c r="I26" s="24" t="str">
        <f>IFERROR(INDEX(pril3[proj],MATCH($C26,pril3[proj_num],0)),"")</f>
        <v/>
      </c>
      <c r="J26" s="25" t="str">
        <f>IFERROR(INDEX(pril3[2025_kleva],MATCH($C26,pril3[proj_num],0)),"")</f>
        <v/>
      </c>
      <c r="K26" s="25" t="str">
        <f>IFERROR(INDEX(pril3[total_kleva],MATCH($C26,pril3[proj_num],0)),"")</f>
        <v/>
      </c>
      <c r="L26" s="25" t="str">
        <f>IFERROR(INDEX(pril3[2025_keuro],MATCH($C26,pril3[proj_num],0)),"")</f>
        <v/>
      </c>
      <c r="M26" s="26" t="str">
        <f>IFERROR(INDEX(pril3[total_keuro],MATCH($C26,pril3[proj_num],0)),"")</f>
        <v/>
      </c>
    </row>
    <row r="27" spans="1:13" x14ac:dyDescent="0.25">
      <c r="A27" s="19">
        <v>21</v>
      </c>
      <c r="B27" s="20"/>
      <c r="C27" s="21"/>
      <c r="D27" s="22"/>
      <c r="E27" s="23">
        <f t="shared" si="1"/>
        <v>0</v>
      </c>
      <c r="F27" s="21"/>
      <c r="G27" s="24" t="str">
        <f>IFERROR(INDEX(pril3[ebk],MATCH($C27,pril3[proj_num],0)),"")</f>
        <v/>
      </c>
      <c r="H27" s="24" t="str">
        <f>IFERROR(INDEX(pril3[muni],MATCH($C27,pril3[proj_num],0)),"")</f>
        <v/>
      </c>
      <c r="I27" s="24" t="str">
        <f>IFERROR(INDEX(pril3[proj],MATCH($C27,pril3[proj_num],0)),"")</f>
        <v/>
      </c>
      <c r="J27" s="25" t="str">
        <f>IFERROR(INDEX(pril3[2025_kleva],MATCH($C27,pril3[proj_num],0)),"")</f>
        <v/>
      </c>
      <c r="K27" s="25" t="str">
        <f>IFERROR(INDEX(pril3[total_kleva],MATCH($C27,pril3[proj_num],0)),"")</f>
        <v/>
      </c>
      <c r="L27" s="25" t="str">
        <f>IFERROR(INDEX(pril3[2025_keuro],MATCH($C27,pril3[proj_num],0)),"")</f>
        <v/>
      </c>
      <c r="M27" s="26" t="str">
        <f>IFERROR(INDEX(pril3[total_keuro],MATCH($C27,pril3[proj_num],0)),"")</f>
        <v/>
      </c>
    </row>
    <row r="28" spans="1:13" x14ac:dyDescent="0.25">
      <c r="A28" s="19">
        <v>22</v>
      </c>
      <c r="B28" s="20"/>
      <c r="C28" s="21"/>
      <c r="D28" s="22"/>
      <c r="E28" s="23">
        <f t="shared" si="1"/>
        <v>0</v>
      </c>
      <c r="F28" s="21"/>
      <c r="G28" s="24" t="str">
        <f>IFERROR(INDEX(pril3[ebk],MATCH($C28,pril3[proj_num],0)),"")</f>
        <v/>
      </c>
      <c r="H28" s="24" t="str">
        <f>IFERROR(INDEX(pril3[muni],MATCH($C28,pril3[proj_num],0)),"")</f>
        <v/>
      </c>
      <c r="I28" s="24" t="str">
        <f>IFERROR(INDEX(pril3[proj],MATCH($C28,pril3[proj_num],0)),"")</f>
        <v/>
      </c>
      <c r="J28" s="25" t="str">
        <f>IFERROR(INDEX(pril3[2025_kleva],MATCH($C28,pril3[proj_num],0)),"")</f>
        <v/>
      </c>
      <c r="K28" s="25" t="str">
        <f>IFERROR(INDEX(pril3[total_kleva],MATCH($C28,pril3[proj_num],0)),"")</f>
        <v/>
      </c>
      <c r="L28" s="25" t="str">
        <f>IFERROR(INDEX(pril3[2025_keuro],MATCH($C28,pril3[proj_num],0)),"")</f>
        <v/>
      </c>
      <c r="M28" s="26" t="str">
        <f>IFERROR(INDEX(pril3[total_keuro],MATCH($C28,pril3[proj_num],0)),"")</f>
        <v/>
      </c>
    </row>
    <row r="29" spans="1:13" x14ac:dyDescent="0.25">
      <c r="A29" s="19">
        <v>23</v>
      </c>
      <c r="B29" s="20"/>
      <c r="C29" s="21"/>
      <c r="D29" s="22"/>
      <c r="E29" s="23">
        <f t="shared" si="1"/>
        <v>0</v>
      </c>
      <c r="F29" s="21"/>
      <c r="G29" s="24" t="str">
        <f>IFERROR(INDEX(pril3[ebk],MATCH($C29,pril3[proj_num],0)),"")</f>
        <v/>
      </c>
      <c r="H29" s="24" t="str">
        <f>IFERROR(INDEX(pril3[muni],MATCH($C29,pril3[proj_num],0)),"")</f>
        <v/>
      </c>
      <c r="I29" s="24" t="str">
        <f>IFERROR(INDEX(pril3[proj],MATCH($C29,pril3[proj_num],0)),"")</f>
        <v/>
      </c>
      <c r="J29" s="25" t="str">
        <f>IFERROR(INDEX(pril3[2025_kleva],MATCH($C29,pril3[proj_num],0)),"")</f>
        <v/>
      </c>
      <c r="K29" s="25" t="str">
        <f>IFERROR(INDEX(pril3[total_kleva],MATCH($C29,pril3[proj_num],0)),"")</f>
        <v/>
      </c>
      <c r="L29" s="25" t="str">
        <f>IFERROR(INDEX(pril3[2025_keuro],MATCH($C29,pril3[proj_num],0)),"")</f>
        <v/>
      </c>
      <c r="M29" s="26" t="str">
        <f>IFERROR(INDEX(pril3[total_keuro],MATCH($C29,pril3[proj_num],0)),"")</f>
        <v/>
      </c>
    </row>
    <row r="30" spans="1:13" x14ac:dyDescent="0.25">
      <c r="A30" s="19">
        <v>24</v>
      </c>
      <c r="B30" s="20"/>
      <c r="C30" s="21"/>
      <c r="D30" s="22"/>
      <c r="E30" s="23">
        <f t="shared" si="1"/>
        <v>0</v>
      </c>
      <c r="F30" s="21"/>
      <c r="G30" s="24" t="str">
        <f>IFERROR(INDEX(pril3[ebk],MATCH($C30,pril3[proj_num],0)),"")</f>
        <v/>
      </c>
      <c r="H30" s="24" t="str">
        <f>IFERROR(INDEX(pril3[muni],MATCH($C30,pril3[proj_num],0)),"")</f>
        <v/>
      </c>
      <c r="I30" s="24" t="str">
        <f>IFERROR(INDEX(pril3[proj],MATCH($C30,pril3[proj_num],0)),"")</f>
        <v/>
      </c>
      <c r="J30" s="25" t="str">
        <f>IFERROR(INDEX(pril3[2025_kleva],MATCH($C30,pril3[proj_num],0)),"")</f>
        <v/>
      </c>
      <c r="K30" s="25" t="str">
        <f>IFERROR(INDEX(pril3[total_kleva],MATCH($C30,pril3[proj_num],0)),"")</f>
        <v/>
      </c>
      <c r="L30" s="25" t="str">
        <f>IFERROR(INDEX(pril3[2025_keuro],MATCH($C30,pril3[proj_num],0)),"")</f>
        <v/>
      </c>
      <c r="M30" s="26" t="str">
        <f>IFERROR(INDEX(pril3[total_keuro],MATCH($C30,pril3[proj_num],0)),"")</f>
        <v/>
      </c>
    </row>
    <row r="31" spans="1:13" x14ac:dyDescent="0.25">
      <c r="A31" s="19">
        <v>25</v>
      </c>
      <c r="B31" s="20"/>
      <c r="C31" s="21"/>
      <c r="D31" s="22"/>
      <c r="E31" s="23">
        <f t="shared" si="1"/>
        <v>0</v>
      </c>
      <c r="F31" s="21"/>
      <c r="G31" s="24" t="str">
        <f>IFERROR(INDEX(pril3[ebk],MATCH($C31,pril3[proj_num],0)),"")</f>
        <v/>
      </c>
      <c r="H31" s="24" t="str">
        <f>IFERROR(INDEX(pril3[muni],MATCH($C31,pril3[proj_num],0)),"")</f>
        <v/>
      </c>
      <c r="I31" s="24" t="str">
        <f>IFERROR(INDEX(pril3[proj],MATCH($C31,pril3[proj_num],0)),"")</f>
        <v/>
      </c>
      <c r="J31" s="25" t="str">
        <f>IFERROR(INDEX(pril3[2025_kleva],MATCH($C31,pril3[proj_num],0)),"")</f>
        <v/>
      </c>
      <c r="K31" s="25" t="str">
        <f>IFERROR(INDEX(pril3[total_kleva],MATCH($C31,pril3[proj_num],0)),"")</f>
        <v/>
      </c>
      <c r="L31" s="25" t="str">
        <f>IFERROR(INDEX(pril3[2025_keuro],MATCH($C31,pril3[proj_num],0)),"")</f>
        <v/>
      </c>
      <c r="M31" s="26" t="str">
        <f>IFERROR(INDEX(pril3[total_keuro],MATCH($C31,pril3[proj_num],0)),"")</f>
        <v/>
      </c>
    </row>
    <row r="32" spans="1:13" x14ac:dyDescent="0.25">
      <c r="A32" s="19">
        <v>26</v>
      </c>
      <c r="B32" s="20"/>
      <c r="C32" s="21"/>
      <c r="D32" s="22"/>
      <c r="E32" s="23">
        <f t="shared" si="1"/>
        <v>0</v>
      </c>
      <c r="F32" s="21"/>
      <c r="G32" s="24" t="str">
        <f>IFERROR(INDEX(pril3[ebk],MATCH($C32,pril3[proj_num],0)),"")</f>
        <v/>
      </c>
      <c r="H32" s="24" t="str">
        <f>IFERROR(INDEX(pril3[muni],MATCH($C32,pril3[proj_num],0)),"")</f>
        <v/>
      </c>
      <c r="I32" s="24" t="str">
        <f>IFERROR(INDEX(pril3[proj],MATCH($C32,pril3[proj_num],0)),"")</f>
        <v/>
      </c>
      <c r="J32" s="25" t="str">
        <f>IFERROR(INDEX(pril3[2025_kleva],MATCH($C32,pril3[proj_num],0)),"")</f>
        <v/>
      </c>
      <c r="K32" s="25" t="str">
        <f>IFERROR(INDEX(pril3[total_kleva],MATCH($C32,pril3[proj_num],0)),"")</f>
        <v/>
      </c>
      <c r="L32" s="25" t="str">
        <f>IFERROR(INDEX(pril3[2025_keuro],MATCH($C32,pril3[proj_num],0)),"")</f>
        <v/>
      </c>
      <c r="M32" s="26" t="str">
        <f>IFERROR(INDEX(pril3[total_keuro],MATCH($C32,pril3[proj_num],0)),"")</f>
        <v/>
      </c>
    </row>
    <row r="33" spans="1:13" x14ac:dyDescent="0.25">
      <c r="A33" s="19">
        <v>27</v>
      </c>
      <c r="B33" s="20"/>
      <c r="C33" s="21"/>
      <c r="D33" s="22"/>
      <c r="E33" s="23">
        <f t="shared" si="1"/>
        <v>0</v>
      </c>
      <c r="F33" s="21"/>
      <c r="G33" s="24" t="str">
        <f>IFERROR(INDEX(pril3[ebk],MATCH($C33,pril3[proj_num],0)),"")</f>
        <v/>
      </c>
      <c r="H33" s="24" t="str">
        <f>IFERROR(INDEX(pril3[muni],MATCH($C33,pril3[proj_num],0)),"")</f>
        <v/>
      </c>
      <c r="I33" s="24" t="str">
        <f>IFERROR(INDEX(pril3[proj],MATCH($C33,pril3[proj_num],0)),"")</f>
        <v/>
      </c>
      <c r="J33" s="25" t="str">
        <f>IFERROR(INDEX(pril3[2025_kleva],MATCH($C33,pril3[proj_num],0)),"")</f>
        <v/>
      </c>
      <c r="K33" s="25" t="str">
        <f>IFERROR(INDEX(pril3[total_kleva],MATCH($C33,pril3[proj_num],0)),"")</f>
        <v/>
      </c>
      <c r="L33" s="25" t="str">
        <f>IFERROR(INDEX(pril3[2025_keuro],MATCH($C33,pril3[proj_num],0)),"")</f>
        <v/>
      </c>
      <c r="M33" s="26" t="str">
        <f>IFERROR(INDEX(pril3[total_keuro],MATCH($C33,pril3[proj_num],0)),"")</f>
        <v/>
      </c>
    </row>
    <row r="34" spans="1:13" x14ac:dyDescent="0.25">
      <c r="A34" s="19">
        <v>28</v>
      </c>
      <c r="B34" s="20"/>
      <c r="C34" s="21"/>
      <c r="D34" s="22"/>
      <c r="E34" s="23">
        <f t="shared" si="1"/>
        <v>0</v>
      </c>
      <c r="F34" s="21"/>
      <c r="G34" s="24" t="str">
        <f>IFERROR(INDEX(pril3[ebk],MATCH($C34,pril3[proj_num],0)),"")</f>
        <v/>
      </c>
      <c r="H34" s="24" t="str">
        <f>IFERROR(INDEX(pril3[muni],MATCH($C34,pril3[proj_num],0)),"")</f>
        <v/>
      </c>
      <c r="I34" s="24" t="str">
        <f>IFERROR(INDEX(pril3[proj],MATCH($C34,pril3[proj_num],0)),"")</f>
        <v/>
      </c>
      <c r="J34" s="25" t="str">
        <f>IFERROR(INDEX(pril3[2025_kleva],MATCH($C34,pril3[proj_num],0)),"")</f>
        <v/>
      </c>
      <c r="K34" s="25" t="str">
        <f>IFERROR(INDEX(pril3[total_kleva],MATCH($C34,pril3[proj_num],0)),"")</f>
        <v/>
      </c>
      <c r="L34" s="25" t="str">
        <f>IFERROR(INDEX(pril3[2025_keuro],MATCH($C34,pril3[proj_num],0)),"")</f>
        <v/>
      </c>
      <c r="M34" s="26" t="str">
        <f>IFERROR(INDEX(pril3[total_keuro],MATCH($C34,pril3[proj_num],0)),"")</f>
        <v/>
      </c>
    </row>
    <row r="35" spans="1:13" x14ac:dyDescent="0.25">
      <c r="A35" s="19">
        <v>29</v>
      </c>
      <c r="B35" s="20"/>
      <c r="C35" s="21"/>
      <c r="D35" s="22"/>
      <c r="E35" s="23">
        <f t="shared" si="1"/>
        <v>0</v>
      </c>
      <c r="F35" s="21"/>
      <c r="G35" s="24" t="str">
        <f>IFERROR(INDEX(pril3[ebk],MATCH($C35,pril3[proj_num],0)),"")</f>
        <v/>
      </c>
      <c r="H35" s="24" t="str">
        <f>IFERROR(INDEX(pril3[muni],MATCH($C35,pril3[proj_num],0)),"")</f>
        <v/>
      </c>
      <c r="I35" s="24" t="str">
        <f>IFERROR(INDEX(pril3[proj],MATCH($C35,pril3[proj_num],0)),"")</f>
        <v/>
      </c>
      <c r="J35" s="25" t="str">
        <f>IFERROR(INDEX(pril3[2025_kleva],MATCH($C35,pril3[proj_num],0)),"")</f>
        <v/>
      </c>
      <c r="K35" s="25" t="str">
        <f>IFERROR(INDEX(pril3[total_kleva],MATCH($C35,pril3[proj_num],0)),"")</f>
        <v/>
      </c>
      <c r="L35" s="25" t="str">
        <f>IFERROR(INDEX(pril3[2025_keuro],MATCH($C35,pril3[proj_num],0)),"")</f>
        <v/>
      </c>
      <c r="M35" s="26" t="str">
        <f>IFERROR(INDEX(pril3[total_keuro],MATCH($C35,pril3[proj_num],0)),"")</f>
        <v/>
      </c>
    </row>
    <row r="36" spans="1:13" x14ac:dyDescent="0.25">
      <c r="A36" s="19">
        <v>30</v>
      </c>
      <c r="B36" s="20"/>
      <c r="C36" s="21"/>
      <c r="D36" s="22"/>
      <c r="E36" s="23">
        <f t="shared" si="1"/>
        <v>0</v>
      </c>
      <c r="F36" s="21"/>
      <c r="G36" s="24" t="str">
        <f>IFERROR(INDEX(pril3[ebk],MATCH($C36,pril3[proj_num],0)),"")</f>
        <v/>
      </c>
      <c r="H36" s="24" t="str">
        <f>IFERROR(INDEX(pril3[muni],MATCH($C36,pril3[proj_num],0)),"")</f>
        <v/>
      </c>
      <c r="I36" s="24" t="str">
        <f>IFERROR(INDEX(pril3[proj],MATCH($C36,pril3[proj_num],0)),"")</f>
        <v/>
      </c>
      <c r="J36" s="25" t="str">
        <f>IFERROR(INDEX(pril3[2025_kleva],MATCH($C36,pril3[proj_num],0)),"")</f>
        <v/>
      </c>
      <c r="K36" s="25" t="str">
        <f>IFERROR(INDEX(pril3[total_kleva],MATCH($C36,pril3[proj_num],0)),"")</f>
        <v/>
      </c>
      <c r="L36" s="25" t="str">
        <f>IFERROR(INDEX(pril3[2025_keuro],MATCH($C36,pril3[proj_num],0)),"")</f>
        <v/>
      </c>
      <c r="M36" s="26" t="str">
        <f>IFERROR(INDEX(pril3[total_keuro],MATCH($C36,pril3[proj_num],0)),"")</f>
        <v/>
      </c>
    </row>
    <row r="37" spans="1:13" x14ac:dyDescent="0.25">
      <c r="A37" s="19">
        <v>31</v>
      </c>
      <c r="B37" s="20"/>
      <c r="C37" s="21"/>
      <c r="D37" s="22"/>
      <c r="E37" s="23">
        <f t="shared" si="1"/>
        <v>0</v>
      </c>
      <c r="F37" s="21"/>
      <c r="G37" s="24" t="str">
        <f>IFERROR(INDEX(pril3[ebk],MATCH($C37,pril3[proj_num],0)),"")</f>
        <v/>
      </c>
      <c r="H37" s="24" t="str">
        <f>IFERROR(INDEX(pril3[muni],MATCH($C37,pril3[proj_num],0)),"")</f>
        <v/>
      </c>
      <c r="I37" s="24" t="str">
        <f>IFERROR(INDEX(pril3[proj],MATCH($C37,pril3[proj_num],0)),"")</f>
        <v/>
      </c>
      <c r="J37" s="25" t="str">
        <f>IFERROR(INDEX(pril3[2025_kleva],MATCH($C37,pril3[proj_num],0)),"")</f>
        <v/>
      </c>
      <c r="K37" s="25" t="str">
        <f>IFERROR(INDEX(pril3[total_kleva],MATCH($C37,pril3[proj_num],0)),"")</f>
        <v/>
      </c>
      <c r="L37" s="25" t="str">
        <f>IFERROR(INDEX(pril3[2025_keuro],MATCH($C37,pril3[proj_num],0)),"")</f>
        <v/>
      </c>
      <c r="M37" s="26" t="str">
        <f>IFERROR(INDEX(pril3[total_keuro],MATCH($C37,pril3[proj_num],0)),"")</f>
        <v/>
      </c>
    </row>
    <row r="38" spans="1:13" x14ac:dyDescent="0.25">
      <c r="A38" s="19">
        <v>32</v>
      </c>
      <c r="B38" s="20"/>
      <c r="C38" s="21"/>
      <c r="D38" s="22"/>
      <c r="E38" s="23">
        <f t="shared" si="1"/>
        <v>0</v>
      </c>
      <c r="F38" s="21"/>
      <c r="G38" s="24" t="str">
        <f>IFERROR(INDEX(pril3[ebk],MATCH($C38,pril3[proj_num],0)),"")</f>
        <v/>
      </c>
      <c r="H38" s="24" t="str">
        <f>IFERROR(INDEX(pril3[muni],MATCH($C38,pril3[proj_num],0)),"")</f>
        <v/>
      </c>
      <c r="I38" s="24" t="str">
        <f>IFERROR(INDEX(pril3[proj],MATCH($C38,pril3[proj_num],0)),"")</f>
        <v/>
      </c>
      <c r="J38" s="25" t="str">
        <f>IFERROR(INDEX(pril3[2025_kleva],MATCH($C38,pril3[proj_num],0)),"")</f>
        <v/>
      </c>
      <c r="K38" s="25" t="str">
        <f>IFERROR(INDEX(pril3[total_kleva],MATCH($C38,pril3[proj_num],0)),"")</f>
        <v/>
      </c>
      <c r="L38" s="25" t="str">
        <f>IFERROR(INDEX(pril3[2025_keuro],MATCH($C38,pril3[proj_num],0)),"")</f>
        <v/>
      </c>
      <c r="M38" s="26" t="str">
        <f>IFERROR(INDEX(pril3[total_keuro],MATCH($C38,pril3[proj_num],0)),"")</f>
        <v/>
      </c>
    </row>
    <row r="39" spans="1:13" x14ac:dyDescent="0.25">
      <c r="A39" s="19">
        <v>33</v>
      </c>
      <c r="B39" s="20"/>
      <c r="C39" s="21"/>
      <c r="D39" s="22"/>
      <c r="E39" s="23">
        <f t="shared" si="1"/>
        <v>0</v>
      </c>
      <c r="F39" s="21"/>
      <c r="G39" s="24" t="str">
        <f>IFERROR(INDEX(pril3[ebk],MATCH($C39,pril3[proj_num],0)),"")</f>
        <v/>
      </c>
      <c r="H39" s="24" t="str">
        <f>IFERROR(INDEX(pril3[muni],MATCH($C39,pril3[proj_num],0)),"")</f>
        <v/>
      </c>
      <c r="I39" s="24" t="str">
        <f>IFERROR(INDEX(pril3[proj],MATCH($C39,pril3[proj_num],0)),"")</f>
        <v/>
      </c>
      <c r="J39" s="25" t="str">
        <f>IFERROR(INDEX(pril3[2025_kleva],MATCH($C39,pril3[proj_num],0)),"")</f>
        <v/>
      </c>
      <c r="K39" s="25" t="str">
        <f>IFERROR(INDEX(pril3[total_kleva],MATCH($C39,pril3[proj_num],0)),"")</f>
        <v/>
      </c>
      <c r="L39" s="25" t="str">
        <f>IFERROR(INDEX(pril3[2025_keuro],MATCH($C39,pril3[proj_num],0)),"")</f>
        <v/>
      </c>
      <c r="M39" s="26" t="str">
        <f>IFERROR(INDEX(pril3[total_keuro],MATCH($C39,pril3[proj_num],0)),"")</f>
        <v/>
      </c>
    </row>
    <row r="40" spans="1:13" x14ac:dyDescent="0.25">
      <c r="A40" s="19">
        <v>34</v>
      </c>
      <c r="B40" s="20"/>
      <c r="C40" s="21"/>
      <c r="D40" s="22"/>
      <c r="E40" s="23">
        <f t="shared" si="1"/>
        <v>0</v>
      </c>
      <c r="F40" s="21"/>
      <c r="G40" s="24" t="str">
        <f>IFERROR(INDEX(pril3[ebk],MATCH($C40,pril3[proj_num],0)),"")</f>
        <v/>
      </c>
      <c r="H40" s="24" t="str">
        <f>IFERROR(INDEX(pril3[muni],MATCH($C40,pril3[proj_num],0)),"")</f>
        <v/>
      </c>
      <c r="I40" s="24" t="str">
        <f>IFERROR(INDEX(pril3[proj],MATCH($C40,pril3[proj_num],0)),"")</f>
        <v/>
      </c>
      <c r="J40" s="25" t="str">
        <f>IFERROR(INDEX(pril3[2025_kleva],MATCH($C40,pril3[proj_num],0)),"")</f>
        <v/>
      </c>
      <c r="K40" s="25" t="str">
        <f>IFERROR(INDEX(pril3[total_kleva],MATCH($C40,pril3[proj_num],0)),"")</f>
        <v/>
      </c>
      <c r="L40" s="25" t="str">
        <f>IFERROR(INDEX(pril3[2025_keuro],MATCH($C40,pril3[proj_num],0)),"")</f>
        <v/>
      </c>
      <c r="M40" s="26" t="str">
        <f>IFERROR(INDEX(pril3[total_keuro],MATCH($C40,pril3[proj_num],0)),"")</f>
        <v/>
      </c>
    </row>
    <row r="41" spans="1:13" x14ac:dyDescent="0.25">
      <c r="A41" s="19">
        <v>35</v>
      </c>
      <c r="B41" s="20"/>
      <c r="C41" s="21"/>
      <c r="D41" s="22"/>
      <c r="E41" s="23">
        <f t="shared" si="1"/>
        <v>0</v>
      </c>
      <c r="F41" s="21"/>
      <c r="G41" s="24" t="str">
        <f>IFERROR(INDEX(pril3[ebk],MATCH($C41,pril3[proj_num],0)),"")</f>
        <v/>
      </c>
      <c r="H41" s="24" t="str">
        <f>IFERROR(INDEX(pril3[muni],MATCH($C41,pril3[proj_num],0)),"")</f>
        <v/>
      </c>
      <c r="I41" s="24" t="str">
        <f>IFERROR(INDEX(pril3[proj],MATCH($C41,pril3[proj_num],0)),"")</f>
        <v/>
      </c>
      <c r="J41" s="25" t="str">
        <f>IFERROR(INDEX(pril3[2025_kleva],MATCH($C41,pril3[proj_num],0)),"")</f>
        <v/>
      </c>
      <c r="K41" s="25" t="str">
        <f>IFERROR(INDEX(pril3[total_kleva],MATCH($C41,pril3[proj_num],0)),"")</f>
        <v/>
      </c>
      <c r="L41" s="25" t="str">
        <f>IFERROR(INDEX(pril3[2025_keuro],MATCH($C41,pril3[proj_num],0)),"")</f>
        <v/>
      </c>
      <c r="M41" s="26" t="str">
        <f>IFERROR(INDEX(pril3[total_keuro],MATCH($C41,pril3[proj_num],0)),"")</f>
        <v/>
      </c>
    </row>
    <row r="42" spans="1:13" x14ac:dyDescent="0.25">
      <c r="A42" s="19">
        <v>36</v>
      </c>
      <c r="B42" s="20"/>
      <c r="C42" s="21"/>
      <c r="D42" s="22"/>
      <c r="E42" s="23">
        <f t="shared" si="1"/>
        <v>0</v>
      </c>
      <c r="F42" s="21"/>
      <c r="G42" s="24" t="str">
        <f>IFERROR(INDEX(pril3[ebk],MATCH($C42,pril3[proj_num],0)),"")</f>
        <v/>
      </c>
      <c r="H42" s="24" t="str">
        <f>IFERROR(INDEX(pril3[muni],MATCH($C42,pril3[proj_num],0)),"")</f>
        <v/>
      </c>
      <c r="I42" s="24" t="str">
        <f>IFERROR(INDEX(pril3[proj],MATCH($C42,pril3[proj_num],0)),"")</f>
        <v/>
      </c>
      <c r="J42" s="25" t="str">
        <f>IFERROR(INDEX(pril3[2025_kleva],MATCH($C42,pril3[proj_num],0)),"")</f>
        <v/>
      </c>
      <c r="K42" s="25" t="str">
        <f>IFERROR(INDEX(pril3[total_kleva],MATCH($C42,pril3[proj_num],0)),"")</f>
        <v/>
      </c>
      <c r="L42" s="25" t="str">
        <f>IFERROR(INDEX(pril3[2025_keuro],MATCH($C42,pril3[proj_num],0)),"")</f>
        <v/>
      </c>
      <c r="M42" s="26" t="str">
        <f>IFERROR(INDEX(pril3[total_keuro],MATCH($C42,pril3[proj_num],0)),"")</f>
        <v/>
      </c>
    </row>
    <row r="43" spans="1:13" x14ac:dyDescent="0.25">
      <c r="A43" s="19">
        <v>37</v>
      </c>
      <c r="B43" s="20"/>
      <c r="C43" s="21"/>
      <c r="D43" s="22"/>
      <c r="E43" s="23">
        <f t="shared" si="1"/>
        <v>0</v>
      </c>
      <c r="F43" s="21"/>
      <c r="G43" s="24" t="str">
        <f>IFERROR(INDEX(pril3[ebk],MATCH($C43,pril3[proj_num],0)),"")</f>
        <v/>
      </c>
      <c r="H43" s="24" t="str">
        <f>IFERROR(INDEX(pril3[muni],MATCH($C43,pril3[proj_num],0)),"")</f>
        <v/>
      </c>
      <c r="I43" s="24" t="str">
        <f>IFERROR(INDEX(pril3[proj],MATCH($C43,pril3[proj_num],0)),"")</f>
        <v/>
      </c>
      <c r="J43" s="25" t="str">
        <f>IFERROR(INDEX(pril3[2025_kleva],MATCH($C43,pril3[proj_num],0)),"")</f>
        <v/>
      </c>
      <c r="K43" s="25" t="str">
        <f>IFERROR(INDEX(pril3[total_kleva],MATCH($C43,pril3[proj_num],0)),"")</f>
        <v/>
      </c>
      <c r="L43" s="25" t="str">
        <f>IFERROR(INDEX(pril3[2025_keuro],MATCH($C43,pril3[proj_num],0)),"")</f>
        <v/>
      </c>
      <c r="M43" s="26" t="str">
        <f>IFERROR(INDEX(pril3[total_keuro],MATCH($C43,pril3[proj_num],0)),"")</f>
        <v/>
      </c>
    </row>
    <row r="44" spans="1:13" x14ac:dyDescent="0.25">
      <c r="A44" s="19">
        <v>38</v>
      </c>
      <c r="B44" s="20"/>
      <c r="C44" s="21"/>
      <c r="D44" s="22"/>
      <c r="E44" s="23">
        <f t="shared" si="1"/>
        <v>0</v>
      </c>
      <c r="F44" s="21"/>
      <c r="G44" s="24" t="str">
        <f>IFERROR(INDEX(pril3[ebk],MATCH($C44,pril3[proj_num],0)),"")</f>
        <v/>
      </c>
      <c r="H44" s="24" t="str">
        <f>IFERROR(INDEX(pril3[muni],MATCH($C44,pril3[proj_num],0)),"")</f>
        <v/>
      </c>
      <c r="I44" s="24" t="str">
        <f>IFERROR(INDEX(pril3[proj],MATCH($C44,pril3[proj_num],0)),"")</f>
        <v/>
      </c>
      <c r="J44" s="25" t="str">
        <f>IFERROR(INDEX(pril3[2025_kleva],MATCH($C44,pril3[proj_num],0)),"")</f>
        <v/>
      </c>
      <c r="K44" s="25" t="str">
        <f>IFERROR(INDEX(pril3[total_kleva],MATCH($C44,pril3[proj_num],0)),"")</f>
        <v/>
      </c>
      <c r="L44" s="25" t="str">
        <f>IFERROR(INDEX(pril3[2025_keuro],MATCH($C44,pril3[proj_num],0)),"")</f>
        <v/>
      </c>
      <c r="M44" s="26" t="str">
        <f>IFERROR(INDEX(pril3[total_keuro],MATCH($C44,pril3[proj_num],0)),"")</f>
        <v/>
      </c>
    </row>
    <row r="45" spans="1:13" x14ac:dyDescent="0.25">
      <c r="A45" s="19">
        <v>39</v>
      </c>
      <c r="B45" s="20"/>
      <c r="C45" s="21"/>
      <c r="D45" s="22"/>
      <c r="E45" s="23">
        <f t="shared" si="1"/>
        <v>0</v>
      </c>
      <c r="F45" s="21"/>
      <c r="G45" s="24" t="str">
        <f>IFERROR(INDEX(pril3[ebk],MATCH($C45,pril3[proj_num],0)),"")</f>
        <v/>
      </c>
      <c r="H45" s="24" t="str">
        <f>IFERROR(INDEX(pril3[muni],MATCH($C45,pril3[proj_num],0)),"")</f>
        <v/>
      </c>
      <c r="I45" s="24" t="str">
        <f>IFERROR(INDEX(pril3[proj],MATCH($C45,pril3[proj_num],0)),"")</f>
        <v/>
      </c>
      <c r="J45" s="25" t="str">
        <f>IFERROR(INDEX(pril3[2025_kleva],MATCH($C45,pril3[proj_num],0)),"")</f>
        <v/>
      </c>
      <c r="K45" s="25" t="str">
        <f>IFERROR(INDEX(pril3[total_kleva],MATCH($C45,pril3[proj_num],0)),"")</f>
        <v/>
      </c>
      <c r="L45" s="25" t="str">
        <f>IFERROR(INDEX(pril3[2025_keuro],MATCH($C45,pril3[proj_num],0)),"")</f>
        <v/>
      </c>
      <c r="M45" s="26" t="str">
        <f>IFERROR(INDEX(pril3[total_keuro],MATCH($C45,pril3[proj_num],0)),"")</f>
        <v/>
      </c>
    </row>
    <row r="46" spans="1:13" x14ac:dyDescent="0.25">
      <c r="A46" s="19">
        <v>40</v>
      </c>
      <c r="B46" s="20"/>
      <c r="C46" s="21"/>
      <c r="D46" s="22"/>
      <c r="E46" s="23">
        <f t="shared" si="1"/>
        <v>0</v>
      </c>
      <c r="F46" s="21"/>
      <c r="G46" s="24" t="str">
        <f>IFERROR(INDEX(pril3[ebk],MATCH($C46,pril3[proj_num],0)),"")</f>
        <v/>
      </c>
      <c r="H46" s="24" t="str">
        <f>IFERROR(INDEX(pril3[muni],MATCH($C46,pril3[proj_num],0)),"")</f>
        <v/>
      </c>
      <c r="I46" s="24" t="str">
        <f>IFERROR(INDEX(pril3[proj],MATCH($C46,pril3[proj_num],0)),"")</f>
        <v/>
      </c>
      <c r="J46" s="25" t="str">
        <f>IFERROR(INDEX(pril3[2025_kleva],MATCH($C46,pril3[proj_num],0)),"")</f>
        <v/>
      </c>
      <c r="K46" s="25" t="str">
        <f>IFERROR(INDEX(pril3[total_kleva],MATCH($C46,pril3[proj_num],0)),"")</f>
        <v/>
      </c>
      <c r="L46" s="25" t="str">
        <f>IFERROR(INDEX(pril3[2025_keuro],MATCH($C46,pril3[proj_num],0)),"")</f>
        <v/>
      </c>
      <c r="M46" s="26" t="str">
        <f>IFERROR(INDEX(pril3[total_keuro],MATCH($C46,pril3[proj_num],0)),"")</f>
        <v/>
      </c>
    </row>
    <row r="47" spans="1:13" x14ac:dyDescent="0.25">
      <c r="A47" s="19">
        <v>41</v>
      </c>
      <c r="B47" s="20"/>
      <c r="C47" s="21"/>
      <c r="D47" s="22"/>
      <c r="E47" s="23">
        <f t="shared" si="1"/>
        <v>0</v>
      </c>
      <c r="F47" s="21"/>
      <c r="G47" s="24" t="str">
        <f>IFERROR(INDEX(pril3[ebk],MATCH($C47,pril3[proj_num],0)),"")</f>
        <v/>
      </c>
      <c r="H47" s="24" t="str">
        <f>IFERROR(INDEX(pril3[muni],MATCH($C47,pril3[proj_num],0)),"")</f>
        <v/>
      </c>
      <c r="I47" s="24" t="str">
        <f>IFERROR(INDEX(pril3[proj],MATCH($C47,pril3[proj_num],0)),"")</f>
        <v/>
      </c>
      <c r="J47" s="25" t="str">
        <f>IFERROR(INDEX(pril3[2025_kleva],MATCH($C47,pril3[proj_num],0)),"")</f>
        <v/>
      </c>
      <c r="K47" s="25" t="str">
        <f>IFERROR(INDEX(pril3[total_kleva],MATCH($C47,pril3[proj_num],0)),"")</f>
        <v/>
      </c>
      <c r="L47" s="25" t="str">
        <f>IFERROR(INDEX(pril3[2025_keuro],MATCH($C47,pril3[proj_num],0)),"")</f>
        <v/>
      </c>
      <c r="M47" s="26" t="str">
        <f>IFERROR(INDEX(pril3[total_keuro],MATCH($C47,pril3[proj_num],0)),"")</f>
        <v/>
      </c>
    </row>
    <row r="48" spans="1:13" x14ac:dyDescent="0.25">
      <c r="A48" s="19">
        <v>42</v>
      </c>
      <c r="B48" s="20"/>
      <c r="C48" s="21"/>
      <c r="D48" s="22"/>
      <c r="E48" s="23">
        <f t="shared" si="1"/>
        <v>0</v>
      </c>
      <c r="F48" s="21"/>
      <c r="G48" s="24" t="str">
        <f>IFERROR(INDEX(pril3[ebk],MATCH($C48,pril3[proj_num],0)),"")</f>
        <v/>
      </c>
      <c r="H48" s="24" t="str">
        <f>IFERROR(INDEX(pril3[muni],MATCH($C48,pril3[proj_num],0)),"")</f>
        <v/>
      </c>
      <c r="I48" s="24" t="str">
        <f>IFERROR(INDEX(pril3[proj],MATCH($C48,pril3[proj_num],0)),"")</f>
        <v/>
      </c>
      <c r="J48" s="25" t="str">
        <f>IFERROR(INDEX(pril3[2025_kleva],MATCH($C48,pril3[proj_num],0)),"")</f>
        <v/>
      </c>
      <c r="K48" s="25" t="str">
        <f>IFERROR(INDEX(pril3[total_kleva],MATCH($C48,pril3[proj_num],0)),"")</f>
        <v/>
      </c>
      <c r="L48" s="25" t="str">
        <f>IFERROR(INDEX(pril3[2025_keuro],MATCH($C48,pril3[proj_num],0)),"")</f>
        <v/>
      </c>
      <c r="M48" s="26" t="str">
        <f>IFERROR(INDEX(pril3[total_keuro],MATCH($C48,pril3[proj_num],0)),"")</f>
        <v/>
      </c>
    </row>
    <row r="49" spans="1:13" x14ac:dyDescent="0.25">
      <c r="A49" s="19">
        <v>43</v>
      </c>
      <c r="B49" s="20"/>
      <c r="C49" s="21"/>
      <c r="D49" s="22"/>
      <c r="E49" s="23">
        <f t="shared" si="1"/>
        <v>0</v>
      </c>
      <c r="F49" s="21"/>
      <c r="G49" s="24" t="str">
        <f>IFERROR(INDEX(pril3[ebk],MATCH($C49,pril3[proj_num],0)),"")</f>
        <v/>
      </c>
      <c r="H49" s="24" t="str">
        <f>IFERROR(INDEX(pril3[muni],MATCH($C49,pril3[proj_num],0)),"")</f>
        <v/>
      </c>
      <c r="I49" s="24" t="str">
        <f>IFERROR(INDEX(pril3[proj],MATCH($C49,pril3[proj_num],0)),"")</f>
        <v/>
      </c>
      <c r="J49" s="25" t="str">
        <f>IFERROR(INDEX(pril3[2025_kleva],MATCH($C49,pril3[proj_num],0)),"")</f>
        <v/>
      </c>
      <c r="K49" s="25" t="str">
        <f>IFERROR(INDEX(pril3[total_kleva],MATCH($C49,pril3[proj_num],0)),"")</f>
        <v/>
      </c>
      <c r="L49" s="25" t="str">
        <f>IFERROR(INDEX(pril3[2025_keuro],MATCH($C49,pril3[proj_num],0)),"")</f>
        <v/>
      </c>
      <c r="M49" s="26" t="str">
        <f>IFERROR(INDEX(pril3[total_keuro],MATCH($C49,pril3[proj_num],0)),"")</f>
        <v/>
      </c>
    </row>
    <row r="50" spans="1:13" x14ac:dyDescent="0.25">
      <c r="A50" s="19">
        <v>44</v>
      </c>
      <c r="B50" s="20"/>
      <c r="C50" s="21"/>
      <c r="D50" s="22"/>
      <c r="E50" s="23">
        <f t="shared" si="1"/>
        <v>0</v>
      </c>
      <c r="F50" s="21"/>
      <c r="G50" s="24" t="str">
        <f>IFERROR(INDEX(pril3[ebk],MATCH($C50,pril3[proj_num],0)),"")</f>
        <v/>
      </c>
      <c r="H50" s="24" t="str">
        <f>IFERROR(INDEX(pril3[muni],MATCH($C50,pril3[proj_num],0)),"")</f>
        <v/>
      </c>
      <c r="I50" s="24" t="str">
        <f>IFERROR(INDEX(pril3[proj],MATCH($C50,pril3[proj_num],0)),"")</f>
        <v/>
      </c>
      <c r="J50" s="25" t="str">
        <f>IFERROR(INDEX(pril3[2025_kleva],MATCH($C50,pril3[proj_num],0)),"")</f>
        <v/>
      </c>
      <c r="K50" s="25" t="str">
        <f>IFERROR(INDEX(pril3[total_kleva],MATCH($C50,pril3[proj_num],0)),"")</f>
        <v/>
      </c>
      <c r="L50" s="25" t="str">
        <f>IFERROR(INDEX(pril3[2025_keuro],MATCH($C50,pril3[proj_num],0)),"")</f>
        <v/>
      </c>
      <c r="M50" s="26" t="str">
        <f>IFERROR(INDEX(pril3[total_keuro],MATCH($C50,pril3[proj_num],0)),"")</f>
        <v/>
      </c>
    </row>
    <row r="51" spans="1:13" x14ac:dyDescent="0.25">
      <c r="A51" s="19">
        <v>45</v>
      </c>
      <c r="B51" s="20"/>
      <c r="C51" s="21"/>
      <c r="D51" s="22"/>
      <c r="E51" s="23">
        <f t="shared" si="1"/>
        <v>0</v>
      </c>
      <c r="F51" s="21"/>
      <c r="G51" s="24" t="str">
        <f>IFERROR(INDEX(pril3[ebk],MATCH($C51,pril3[proj_num],0)),"")</f>
        <v/>
      </c>
      <c r="H51" s="24" t="str">
        <f>IFERROR(INDEX(pril3[muni],MATCH($C51,pril3[proj_num],0)),"")</f>
        <v/>
      </c>
      <c r="I51" s="24" t="str">
        <f>IFERROR(INDEX(pril3[proj],MATCH($C51,pril3[proj_num],0)),"")</f>
        <v/>
      </c>
      <c r="J51" s="25" t="str">
        <f>IFERROR(INDEX(pril3[2025_kleva],MATCH($C51,pril3[proj_num],0)),"")</f>
        <v/>
      </c>
      <c r="K51" s="25" t="str">
        <f>IFERROR(INDEX(pril3[total_kleva],MATCH($C51,pril3[proj_num],0)),"")</f>
        <v/>
      </c>
      <c r="L51" s="25" t="str">
        <f>IFERROR(INDEX(pril3[2025_keuro],MATCH($C51,pril3[proj_num],0)),"")</f>
        <v/>
      </c>
      <c r="M51" s="26" t="str">
        <f>IFERROR(INDEX(pril3[total_keuro],MATCH($C51,pril3[proj_num],0)),"")</f>
        <v/>
      </c>
    </row>
    <row r="52" spans="1:13" x14ac:dyDescent="0.25">
      <c r="A52" s="19">
        <v>46</v>
      </c>
      <c r="B52" s="20"/>
      <c r="C52" s="21"/>
      <c r="D52" s="22"/>
      <c r="E52" s="23">
        <f t="shared" si="1"/>
        <v>0</v>
      </c>
      <c r="F52" s="21"/>
      <c r="G52" s="24" t="str">
        <f>IFERROR(INDEX(pril3[ebk],MATCH($C52,pril3[proj_num],0)),"")</f>
        <v/>
      </c>
      <c r="H52" s="24" t="str">
        <f>IFERROR(INDEX(pril3[muni],MATCH($C52,pril3[proj_num],0)),"")</f>
        <v/>
      </c>
      <c r="I52" s="24" t="str">
        <f>IFERROR(INDEX(pril3[proj],MATCH($C52,pril3[proj_num],0)),"")</f>
        <v/>
      </c>
      <c r="J52" s="25" t="str">
        <f>IFERROR(INDEX(pril3[2025_kleva],MATCH($C52,pril3[proj_num],0)),"")</f>
        <v/>
      </c>
      <c r="K52" s="25" t="str">
        <f>IFERROR(INDEX(pril3[total_kleva],MATCH($C52,pril3[proj_num],0)),"")</f>
        <v/>
      </c>
      <c r="L52" s="25" t="str">
        <f>IFERROR(INDEX(pril3[2025_keuro],MATCH($C52,pril3[proj_num],0)),"")</f>
        <v/>
      </c>
      <c r="M52" s="26" t="str">
        <f>IFERROR(INDEX(pril3[total_keuro],MATCH($C52,pril3[proj_num],0)),"")</f>
        <v/>
      </c>
    </row>
    <row r="53" spans="1:13" x14ac:dyDescent="0.25">
      <c r="A53" s="19">
        <v>47</v>
      </c>
      <c r="B53" s="20"/>
      <c r="C53" s="21"/>
      <c r="D53" s="22"/>
      <c r="E53" s="23">
        <f t="shared" si="1"/>
        <v>0</v>
      </c>
      <c r="F53" s="21"/>
      <c r="G53" s="24" t="str">
        <f>IFERROR(INDEX(pril3[ebk],MATCH($C53,pril3[proj_num],0)),"")</f>
        <v/>
      </c>
      <c r="H53" s="24" t="str">
        <f>IFERROR(INDEX(pril3[muni],MATCH($C53,pril3[proj_num],0)),"")</f>
        <v/>
      </c>
      <c r="I53" s="24" t="str">
        <f>IFERROR(INDEX(pril3[proj],MATCH($C53,pril3[proj_num],0)),"")</f>
        <v/>
      </c>
      <c r="J53" s="25" t="str">
        <f>IFERROR(INDEX(pril3[2025_kleva],MATCH($C53,pril3[proj_num],0)),"")</f>
        <v/>
      </c>
      <c r="K53" s="25" t="str">
        <f>IFERROR(INDEX(pril3[total_kleva],MATCH($C53,pril3[proj_num],0)),"")</f>
        <v/>
      </c>
      <c r="L53" s="25" t="str">
        <f>IFERROR(INDEX(pril3[2025_keuro],MATCH($C53,pril3[proj_num],0)),"")</f>
        <v/>
      </c>
      <c r="M53" s="26" t="str">
        <f>IFERROR(INDEX(pril3[total_keuro],MATCH($C53,pril3[proj_num],0)),"")</f>
        <v/>
      </c>
    </row>
    <row r="54" spans="1:13" x14ac:dyDescent="0.25">
      <c r="A54" s="19">
        <v>48</v>
      </c>
      <c r="B54" s="20"/>
      <c r="C54" s="21"/>
      <c r="D54" s="22"/>
      <c r="E54" s="23">
        <f t="shared" si="1"/>
        <v>0</v>
      </c>
      <c r="F54" s="21"/>
      <c r="G54" s="24" t="str">
        <f>IFERROR(INDEX(pril3[ebk],MATCH($C54,pril3[proj_num],0)),"")</f>
        <v/>
      </c>
      <c r="H54" s="24" t="str">
        <f>IFERROR(INDEX(pril3[muni],MATCH($C54,pril3[proj_num],0)),"")</f>
        <v/>
      </c>
      <c r="I54" s="24" t="str">
        <f>IFERROR(INDEX(pril3[proj],MATCH($C54,pril3[proj_num],0)),"")</f>
        <v/>
      </c>
      <c r="J54" s="25" t="str">
        <f>IFERROR(INDEX(pril3[2025_kleva],MATCH($C54,pril3[proj_num],0)),"")</f>
        <v/>
      </c>
      <c r="K54" s="25" t="str">
        <f>IFERROR(INDEX(pril3[total_kleva],MATCH($C54,pril3[proj_num],0)),"")</f>
        <v/>
      </c>
      <c r="L54" s="25" t="str">
        <f>IFERROR(INDEX(pril3[2025_keuro],MATCH($C54,pril3[proj_num],0)),"")</f>
        <v/>
      </c>
      <c r="M54" s="26" t="str">
        <f>IFERROR(INDEX(pril3[total_keuro],MATCH($C54,pril3[proj_num],0)),"")</f>
        <v/>
      </c>
    </row>
    <row r="55" spans="1:13" x14ac:dyDescent="0.25">
      <c r="A55" s="19">
        <v>49</v>
      </c>
      <c r="B55" s="20"/>
      <c r="C55" s="21"/>
      <c r="D55" s="22"/>
      <c r="E55" s="23">
        <f t="shared" si="1"/>
        <v>0</v>
      </c>
      <c r="F55" s="21"/>
      <c r="G55" s="24" t="str">
        <f>IFERROR(INDEX(pril3[ebk],MATCH($C55,pril3[proj_num],0)),"")</f>
        <v/>
      </c>
      <c r="H55" s="24" t="str">
        <f>IFERROR(INDEX(pril3[muni],MATCH($C55,pril3[proj_num],0)),"")</f>
        <v/>
      </c>
      <c r="I55" s="24" t="str">
        <f>IFERROR(INDEX(pril3[proj],MATCH($C55,pril3[proj_num],0)),"")</f>
        <v/>
      </c>
      <c r="J55" s="25" t="str">
        <f>IFERROR(INDEX(pril3[2025_kleva],MATCH($C55,pril3[proj_num],0)),"")</f>
        <v/>
      </c>
      <c r="K55" s="25" t="str">
        <f>IFERROR(INDEX(pril3[total_kleva],MATCH($C55,pril3[proj_num],0)),"")</f>
        <v/>
      </c>
      <c r="L55" s="25" t="str">
        <f>IFERROR(INDEX(pril3[2025_keuro],MATCH($C55,pril3[proj_num],0)),"")</f>
        <v/>
      </c>
      <c r="M55" s="26" t="str">
        <f>IFERROR(INDEX(pril3[total_keuro],MATCH($C55,pril3[proj_num],0)),"")</f>
        <v/>
      </c>
    </row>
    <row r="56" spans="1:13" x14ac:dyDescent="0.25">
      <c r="A56" s="19">
        <v>50</v>
      </c>
      <c r="B56" s="20"/>
      <c r="C56" s="21"/>
      <c r="D56" s="22"/>
      <c r="E56" s="23">
        <f t="shared" si="1"/>
        <v>0</v>
      </c>
      <c r="F56" s="21"/>
      <c r="G56" s="24" t="str">
        <f>IFERROR(INDEX(pril3[ebk],MATCH($C56,pril3[proj_num],0)),"")</f>
        <v/>
      </c>
      <c r="H56" s="24" t="str">
        <f>IFERROR(INDEX(pril3[muni],MATCH($C56,pril3[proj_num],0)),"")</f>
        <v/>
      </c>
      <c r="I56" s="24" t="str">
        <f>IFERROR(INDEX(pril3[proj],MATCH($C56,pril3[proj_num],0)),"")</f>
        <v/>
      </c>
      <c r="J56" s="25" t="str">
        <f>IFERROR(INDEX(pril3[2025_kleva],MATCH($C56,pril3[proj_num],0)),"")</f>
        <v/>
      </c>
      <c r="K56" s="25" t="str">
        <f>IFERROR(INDEX(pril3[total_kleva],MATCH($C56,pril3[proj_num],0)),"")</f>
        <v/>
      </c>
      <c r="L56" s="25" t="str">
        <f>IFERROR(INDEX(pril3[2025_keuro],MATCH($C56,pril3[proj_num],0)),"")</f>
        <v/>
      </c>
      <c r="M56" s="26" t="str">
        <f>IFERROR(INDEX(pril3[total_keuro],MATCH($C56,pril3[proj_num],0)),"")</f>
        <v/>
      </c>
    </row>
    <row r="57" spans="1:13" x14ac:dyDescent="0.25">
      <c r="A57" s="19">
        <v>51</v>
      </c>
      <c r="B57" s="20"/>
      <c r="C57" s="21"/>
      <c r="D57" s="22"/>
      <c r="E57" s="23">
        <f t="shared" si="1"/>
        <v>0</v>
      </c>
      <c r="F57" s="21"/>
      <c r="G57" s="24" t="str">
        <f>IFERROR(INDEX(pril3[ebk],MATCH($C57,pril3[proj_num],0)),"")</f>
        <v/>
      </c>
      <c r="H57" s="24" t="str">
        <f>IFERROR(INDEX(pril3[muni],MATCH($C57,pril3[proj_num],0)),"")</f>
        <v/>
      </c>
      <c r="I57" s="24" t="str">
        <f>IFERROR(INDEX(pril3[proj],MATCH($C57,pril3[proj_num],0)),"")</f>
        <v/>
      </c>
      <c r="J57" s="25" t="str">
        <f>IFERROR(INDEX(pril3[2025_kleva],MATCH($C57,pril3[proj_num],0)),"")</f>
        <v/>
      </c>
      <c r="K57" s="25" t="str">
        <f>IFERROR(INDEX(pril3[total_kleva],MATCH($C57,pril3[proj_num],0)),"")</f>
        <v/>
      </c>
      <c r="L57" s="25" t="str">
        <f>IFERROR(INDEX(pril3[2025_keuro],MATCH($C57,pril3[proj_num],0)),"")</f>
        <v/>
      </c>
      <c r="M57" s="26" t="str">
        <f>IFERROR(INDEX(pril3[total_keuro],MATCH($C57,pril3[proj_num],0)),"")</f>
        <v/>
      </c>
    </row>
    <row r="58" spans="1:13" x14ac:dyDescent="0.25">
      <c r="A58" s="19">
        <v>52</v>
      </c>
      <c r="B58" s="20"/>
      <c r="C58" s="21"/>
      <c r="D58" s="22"/>
      <c r="E58" s="23">
        <f t="shared" si="1"/>
        <v>0</v>
      </c>
      <c r="F58" s="21"/>
      <c r="G58" s="24" t="str">
        <f>IFERROR(INDEX(pril3[ebk],MATCH($C58,pril3[proj_num],0)),"")</f>
        <v/>
      </c>
      <c r="H58" s="24" t="str">
        <f>IFERROR(INDEX(pril3[muni],MATCH($C58,pril3[proj_num],0)),"")</f>
        <v/>
      </c>
      <c r="I58" s="24" t="str">
        <f>IFERROR(INDEX(pril3[proj],MATCH($C58,pril3[proj_num],0)),"")</f>
        <v/>
      </c>
      <c r="J58" s="25" t="str">
        <f>IFERROR(INDEX(pril3[2025_kleva],MATCH($C58,pril3[proj_num],0)),"")</f>
        <v/>
      </c>
      <c r="K58" s="25" t="str">
        <f>IFERROR(INDEX(pril3[total_kleva],MATCH($C58,pril3[proj_num],0)),"")</f>
        <v/>
      </c>
      <c r="L58" s="25" t="str">
        <f>IFERROR(INDEX(pril3[2025_keuro],MATCH($C58,pril3[proj_num],0)),"")</f>
        <v/>
      </c>
      <c r="M58" s="26" t="str">
        <f>IFERROR(INDEX(pril3[total_keuro],MATCH($C58,pril3[proj_num],0)),"")</f>
        <v/>
      </c>
    </row>
    <row r="59" spans="1:13" x14ac:dyDescent="0.25">
      <c r="A59" s="19">
        <v>53</v>
      </c>
      <c r="B59" s="20"/>
      <c r="C59" s="21"/>
      <c r="D59" s="22"/>
      <c r="E59" s="23">
        <f t="shared" si="1"/>
        <v>0</v>
      </c>
      <c r="F59" s="21"/>
      <c r="G59" s="24" t="str">
        <f>IFERROR(INDEX(pril3[ebk],MATCH($C59,pril3[proj_num],0)),"")</f>
        <v/>
      </c>
      <c r="H59" s="24" t="str">
        <f>IFERROR(INDEX(pril3[muni],MATCH($C59,pril3[proj_num],0)),"")</f>
        <v/>
      </c>
      <c r="I59" s="24" t="str">
        <f>IFERROR(INDEX(pril3[proj],MATCH($C59,pril3[proj_num],0)),"")</f>
        <v/>
      </c>
      <c r="J59" s="25" t="str">
        <f>IFERROR(INDEX(pril3[2025_kleva],MATCH($C59,pril3[proj_num],0)),"")</f>
        <v/>
      </c>
      <c r="K59" s="25" t="str">
        <f>IFERROR(INDEX(pril3[total_kleva],MATCH($C59,pril3[proj_num],0)),"")</f>
        <v/>
      </c>
      <c r="L59" s="25" t="str">
        <f>IFERROR(INDEX(pril3[2025_keuro],MATCH($C59,pril3[proj_num],0)),"")</f>
        <v/>
      </c>
      <c r="M59" s="26" t="str">
        <f>IFERROR(INDEX(pril3[total_keuro],MATCH($C59,pril3[proj_num],0)),"")</f>
        <v/>
      </c>
    </row>
    <row r="60" spans="1:13" x14ac:dyDescent="0.25">
      <c r="A60" s="19">
        <v>54</v>
      </c>
      <c r="B60" s="20"/>
      <c r="C60" s="21"/>
      <c r="D60" s="22"/>
      <c r="E60" s="23">
        <f t="shared" si="1"/>
        <v>0</v>
      </c>
      <c r="F60" s="21"/>
      <c r="G60" s="24" t="str">
        <f>IFERROR(INDEX(pril3[ebk],MATCH($C60,pril3[proj_num],0)),"")</f>
        <v/>
      </c>
      <c r="H60" s="24" t="str">
        <f>IFERROR(INDEX(pril3[muni],MATCH($C60,pril3[proj_num],0)),"")</f>
        <v/>
      </c>
      <c r="I60" s="24" t="str">
        <f>IFERROR(INDEX(pril3[proj],MATCH($C60,pril3[proj_num],0)),"")</f>
        <v/>
      </c>
      <c r="J60" s="25" t="str">
        <f>IFERROR(INDEX(pril3[2025_kleva],MATCH($C60,pril3[proj_num],0)),"")</f>
        <v/>
      </c>
      <c r="K60" s="25" t="str">
        <f>IFERROR(INDEX(pril3[total_kleva],MATCH($C60,pril3[proj_num],0)),"")</f>
        <v/>
      </c>
      <c r="L60" s="25" t="str">
        <f>IFERROR(INDEX(pril3[2025_keuro],MATCH($C60,pril3[proj_num],0)),"")</f>
        <v/>
      </c>
      <c r="M60" s="26" t="str">
        <f>IFERROR(INDEX(pril3[total_keuro],MATCH($C60,pril3[proj_num],0)),"")</f>
        <v/>
      </c>
    </row>
    <row r="61" spans="1:13" x14ac:dyDescent="0.25">
      <c r="A61" s="19">
        <v>55</v>
      </c>
      <c r="B61" s="20"/>
      <c r="C61" s="21"/>
      <c r="D61" s="22"/>
      <c r="E61" s="23">
        <f t="shared" si="1"/>
        <v>0</v>
      </c>
      <c r="F61" s="21"/>
      <c r="G61" s="24" t="str">
        <f>IFERROR(INDEX(pril3[ebk],MATCH($C61,pril3[proj_num],0)),"")</f>
        <v/>
      </c>
      <c r="H61" s="24" t="str">
        <f>IFERROR(INDEX(pril3[muni],MATCH($C61,pril3[proj_num],0)),"")</f>
        <v/>
      </c>
      <c r="I61" s="24" t="str">
        <f>IFERROR(INDEX(pril3[proj],MATCH($C61,pril3[proj_num],0)),"")</f>
        <v/>
      </c>
      <c r="J61" s="25" t="str">
        <f>IFERROR(INDEX(pril3[2025_kleva],MATCH($C61,pril3[proj_num],0)),"")</f>
        <v/>
      </c>
      <c r="K61" s="25" t="str">
        <f>IFERROR(INDEX(pril3[total_kleva],MATCH($C61,pril3[proj_num],0)),"")</f>
        <v/>
      </c>
      <c r="L61" s="25" t="str">
        <f>IFERROR(INDEX(pril3[2025_keuro],MATCH($C61,pril3[proj_num],0)),"")</f>
        <v/>
      </c>
      <c r="M61" s="26" t="str">
        <f>IFERROR(INDEX(pril3[total_keuro],MATCH($C61,pril3[proj_num],0)),"")</f>
        <v/>
      </c>
    </row>
    <row r="62" spans="1:13" x14ac:dyDescent="0.25">
      <c r="A62" s="19">
        <v>56</v>
      </c>
      <c r="B62" s="20"/>
      <c r="C62" s="21"/>
      <c r="D62" s="22"/>
      <c r="E62" s="23">
        <f t="shared" si="1"/>
        <v>0</v>
      </c>
      <c r="F62" s="21"/>
      <c r="G62" s="24" t="str">
        <f>IFERROR(INDEX(pril3[ebk],MATCH($C62,pril3[proj_num],0)),"")</f>
        <v/>
      </c>
      <c r="H62" s="24" t="str">
        <f>IFERROR(INDEX(pril3[muni],MATCH($C62,pril3[proj_num],0)),"")</f>
        <v/>
      </c>
      <c r="I62" s="24" t="str">
        <f>IFERROR(INDEX(pril3[proj],MATCH($C62,pril3[proj_num],0)),"")</f>
        <v/>
      </c>
      <c r="J62" s="25" t="str">
        <f>IFERROR(INDEX(pril3[2025_kleva],MATCH($C62,pril3[proj_num],0)),"")</f>
        <v/>
      </c>
      <c r="K62" s="25" t="str">
        <f>IFERROR(INDEX(pril3[total_kleva],MATCH($C62,pril3[proj_num],0)),"")</f>
        <v/>
      </c>
      <c r="L62" s="25" t="str">
        <f>IFERROR(INDEX(pril3[2025_keuro],MATCH($C62,pril3[proj_num],0)),"")</f>
        <v/>
      </c>
      <c r="M62" s="26" t="str">
        <f>IFERROR(INDEX(pril3[total_keuro],MATCH($C62,pril3[proj_num],0)),"")</f>
        <v/>
      </c>
    </row>
    <row r="63" spans="1:13" x14ac:dyDescent="0.25">
      <c r="A63" s="19">
        <v>57</v>
      </c>
      <c r="B63" s="20"/>
      <c r="C63" s="21"/>
      <c r="D63" s="22"/>
      <c r="E63" s="23">
        <f t="shared" si="1"/>
        <v>0</v>
      </c>
      <c r="F63" s="21"/>
      <c r="G63" s="24" t="str">
        <f>IFERROR(INDEX(pril3[ebk],MATCH($C63,pril3[proj_num],0)),"")</f>
        <v/>
      </c>
      <c r="H63" s="24" t="str">
        <f>IFERROR(INDEX(pril3[muni],MATCH($C63,pril3[proj_num],0)),"")</f>
        <v/>
      </c>
      <c r="I63" s="24" t="str">
        <f>IFERROR(INDEX(pril3[proj],MATCH($C63,pril3[proj_num],0)),"")</f>
        <v/>
      </c>
      <c r="J63" s="25" t="str">
        <f>IFERROR(INDEX(pril3[2025_kleva],MATCH($C63,pril3[proj_num],0)),"")</f>
        <v/>
      </c>
      <c r="K63" s="25" t="str">
        <f>IFERROR(INDEX(pril3[total_kleva],MATCH($C63,pril3[proj_num],0)),"")</f>
        <v/>
      </c>
      <c r="L63" s="25" t="str">
        <f>IFERROR(INDEX(pril3[2025_keuro],MATCH($C63,pril3[proj_num],0)),"")</f>
        <v/>
      </c>
      <c r="M63" s="26" t="str">
        <f>IFERROR(INDEX(pril3[total_keuro],MATCH($C63,pril3[proj_num],0)),"")</f>
        <v/>
      </c>
    </row>
    <row r="64" spans="1:13" x14ac:dyDescent="0.25">
      <c r="A64" s="19">
        <v>58</v>
      </c>
      <c r="B64" s="20"/>
      <c r="C64" s="21"/>
      <c r="D64" s="22"/>
      <c r="E64" s="23">
        <f t="shared" si="1"/>
        <v>0</v>
      </c>
      <c r="F64" s="21"/>
      <c r="G64" s="24" t="str">
        <f>IFERROR(INDEX(pril3[ebk],MATCH($C64,pril3[proj_num],0)),"")</f>
        <v/>
      </c>
      <c r="H64" s="24" t="str">
        <f>IFERROR(INDEX(pril3[muni],MATCH($C64,pril3[proj_num],0)),"")</f>
        <v/>
      </c>
      <c r="I64" s="24" t="str">
        <f>IFERROR(INDEX(pril3[proj],MATCH($C64,pril3[proj_num],0)),"")</f>
        <v/>
      </c>
      <c r="J64" s="25" t="str">
        <f>IFERROR(INDEX(pril3[2025_kleva],MATCH($C64,pril3[proj_num],0)),"")</f>
        <v/>
      </c>
      <c r="K64" s="25" t="str">
        <f>IFERROR(INDEX(pril3[total_kleva],MATCH($C64,pril3[proj_num],0)),"")</f>
        <v/>
      </c>
      <c r="L64" s="25" t="str">
        <f>IFERROR(INDEX(pril3[2025_keuro],MATCH($C64,pril3[proj_num],0)),"")</f>
        <v/>
      </c>
      <c r="M64" s="26" t="str">
        <f>IFERROR(INDEX(pril3[total_keuro],MATCH($C64,pril3[proj_num],0)),"")</f>
        <v/>
      </c>
    </row>
    <row r="65" spans="1:13" x14ac:dyDescent="0.25">
      <c r="A65" s="19">
        <v>59</v>
      </c>
      <c r="B65" s="20"/>
      <c r="C65" s="21"/>
      <c r="D65" s="22"/>
      <c r="E65" s="23">
        <f t="shared" si="1"/>
        <v>0</v>
      </c>
      <c r="F65" s="21"/>
      <c r="G65" s="24" t="str">
        <f>IFERROR(INDEX(pril3[ebk],MATCH($C65,pril3[proj_num],0)),"")</f>
        <v/>
      </c>
      <c r="H65" s="24" t="str">
        <f>IFERROR(INDEX(pril3[muni],MATCH($C65,pril3[proj_num],0)),"")</f>
        <v/>
      </c>
      <c r="I65" s="24" t="str">
        <f>IFERROR(INDEX(pril3[proj],MATCH($C65,pril3[proj_num],0)),"")</f>
        <v/>
      </c>
      <c r="J65" s="25" t="str">
        <f>IFERROR(INDEX(pril3[2025_kleva],MATCH($C65,pril3[proj_num],0)),"")</f>
        <v/>
      </c>
      <c r="K65" s="25" t="str">
        <f>IFERROR(INDEX(pril3[total_kleva],MATCH($C65,pril3[proj_num],0)),"")</f>
        <v/>
      </c>
      <c r="L65" s="25" t="str">
        <f>IFERROR(INDEX(pril3[2025_keuro],MATCH($C65,pril3[proj_num],0)),"")</f>
        <v/>
      </c>
      <c r="M65" s="26" t="str">
        <f>IFERROR(INDEX(pril3[total_keuro],MATCH($C65,pril3[proj_num],0)),"")</f>
        <v/>
      </c>
    </row>
    <row r="66" spans="1:13" x14ac:dyDescent="0.25">
      <c r="A66" s="19">
        <v>60</v>
      </c>
      <c r="B66" s="20"/>
      <c r="C66" s="21"/>
      <c r="D66" s="22"/>
      <c r="E66" s="23">
        <f t="shared" si="1"/>
        <v>0</v>
      </c>
      <c r="F66" s="21"/>
      <c r="G66" s="24" t="str">
        <f>IFERROR(INDEX(pril3[ebk],MATCH($C66,pril3[proj_num],0)),"")</f>
        <v/>
      </c>
      <c r="H66" s="24" t="str">
        <f>IFERROR(INDEX(pril3[muni],MATCH($C66,pril3[proj_num],0)),"")</f>
        <v/>
      </c>
      <c r="I66" s="24" t="str">
        <f>IFERROR(INDEX(pril3[proj],MATCH($C66,pril3[proj_num],0)),"")</f>
        <v/>
      </c>
      <c r="J66" s="25" t="str">
        <f>IFERROR(INDEX(pril3[2025_kleva],MATCH($C66,pril3[proj_num],0)),"")</f>
        <v/>
      </c>
      <c r="K66" s="25" t="str">
        <f>IFERROR(INDEX(pril3[total_kleva],MATCH($C66,pril3[proj_num],0)),"")</f>
        <v/>
      </c>
      <c r="L66" s="25" t="str">
        <f>IFERROR(INDEX(pril3[2025_keuro],MATCH($C66,pril3[proj_num],0)),"")</f>
        <v/>
      </c>
      <c r="M66" s="26" t="str">
        <f>IFERROR(INDEX(pril3[total_keuro],MATCH($C66,pril3[proj_num],0)),"")</f>
        <v/>
      </c>
    </row>
    <row r="67" spans="1:13" x14ac:dyDescent="0.25">
      <c r="A67" s="19">
        <v>61</v>
      </c>
      <c r="B67" s="20"/>
      <c r="C67" s="21"/>
      <c r="D67" s="22"/>
      <c r="E67" s="23">
        <f t="shared" si="1"/>
        <v>0</v>
      </c>
      <c r="F67" s="21"/>
      <c r="G67" s="24" t="str">
        <f>IFERROR(INDEX(pril3[ebk],MATCH($C67,pril3[proj_num],0)),"")</f>
        <v/>
      </c>
      <c r="H67" s="24" t="str">
        <f>IFERROR(INDEX(pril3[muni],MATCH($C67,pril3[proj_num],0)),"")</f>
        <v/>
      </c>
      <c r="I67" s="24" t="str">
        <f>IFERROR(INDEX(pril3[proj],MATCH($C67,pril3[proj_num],0)),"")</f>
        <v/>
      </c>
      <c r="J67" s="25" t="str">
        <f>IFERROR(INDEX(pril3[2025_kleva],MATCH($C67,pril3[proj_num],0)),"")</f>
        <v/>
      </c>
      <c r="K67" s="25" t="str">
        <f>IFERROR(INDEX(pril3[total_kleva],MATCH($C67,pril3[proj_num],0)),"")</f>
        <v/>
      </c>
      <c r="L67" s="25" t="str">
        <f>IFERROR(INDEX(pril3[2025_keuro],MATCH($C67,pril3[proj_num],0)),"")</f>
        <v/>
      </c>
      <c r="M67" s="26" t="str">
        <f>IFERROR(INDEX(pril3[total_keuro],MATCH($C67,pril3[proj_num],0)),"")</f>
        <v/>
      </c>
    </row>
    <row r="68" spans="1:13" x14ac:dyDescent="0.25">
      <c r="A68" s="19">
        <v>62</v>
      </c>
      <c r="B68" s="20"/>
      <c r="C68" s="21"/>
      <c r="D68" s="22"/>
      <c r="E68" s="23">
        <f t="shared" si="1"/>
        <v>0</v>
      </c>
      <c r="F68" s="21"/>
      <c r="G68" s="24" t="str">
        <f>IFERROR(INDEX(pril3[ebk],MATCH($C68,pril3[proj_num],0)),"")</f>
        <v/>
      </c>
      <c r="H68" s="24" t="str">
        <f>IFERROR(INDEX(pril3[muni],MATCH($C68,pril3[proj_num],0)),"")</f>
        <v/>
      </c>
      <c r="I68" s="24" t="str">
        <f>IFERROR(INDEX(pril3[proj],MATCH($C68,pril3[proj_num],0)),"")</f>
        <v/>
      </c>
      <c r="J68" s="25" t="str">
        <f>IFERROR(INDEX(pril3[2025_kleva],MATCH($C68,pril3[proj_num],0)),"")</f>
        <v/>
      </c>
      <c r="K68" s="25" t="str">
        <f>IFERROR(INDEX(pril3[total_kleva],MATCH($C68,pril3[proj_num],0)),"")</f>
        <v/>
      </c>
      <c r="L68" s="25" t="str">
        <f>IFERROR(INDEX(pril3[2025_keuro],MATCH($C68,pril3[proj_num],0)),"")</f>
        <v/>
      </c>
      <c r="M68" s="26" t="str">
        <f>IFERROR(INDEX(pril3[total_keuro],MATCH($C68,pril3[proj_num],0)),"")</f>
        <v/>
      </c>
    </row>
    <row r="69" spans="1:13" x14ac:dyDescent="0.25">
      <c r="A69" s="19">
        <v>63</v>
      </c>
      <c r="B69" s="20"/>
      <c r="C69" s="21"/>
      <c r="D69" s="22"/>
      <c r="E69" s="23">
        <f t="shared" si="1"/>
        <v>0</v>
      </c>
      <c r="F69" s="21"/>
      <c r="G69" s="24" t="str">
        <f>IFERROR(INDEX(pril3[ebk],MATCH($C69,pril3[proj_num],0)),"")</f>
        <v/>
      </c>
      <c r="H69" s="24" t="str">
        <f>IFERROR(INDEX(pril3[muni],MATCH($C69,pril3[proj_num],0)),"")</f>
        <v/>
      </c>
      <c r="I69" s="24" t="str">
        <f>IFERROR(INDEX(pril3[proj],MATCH($C69,pril3[proj_num],0)),"")</f>
        <v/>
      </c>
      <c r="J69" s="25" t="str">
        <f>IFERROR(INDEX(pril3[2025_kleva],MATCH($C69,pril3[proj_num],0)),"")</f>
        <v/>
      </c>
      <c r="K69" s="25" t="str">
        <f>IFERROR(INDEX(pril3[total_kleva],MATCH($C69,pril3[proj_num],0)),"")</f>
        <v/>
      </c>
      <c r="L69" s="25" t="str">
        <f>IFERROR(INDEX(pril3[2025_keuro],MATCH($C69,pril3[proj_num],0)),"")</f>
        <v/>
      </c>
      <c r="M69" s="26" t="str">
        <f>IFERROR(INDEX(pril3[total_keuro],MATCH($C69,pril3[proj_num],0)),"")</f>
        <v/>
      </c>
    </row>
    <row r="70" spans="1:13" x14ac:dyDescent="0.25">
      <c r="A70" s="19">
        <v>64</v>
      </c>
      <c r="B70" s="20"/>
      <c r="C70" s="21"/>
      <c r="D70" s="22"/>
      <c r="E70" s="23">
        <f t="shared" si="1"/>
        <v>0</v>
      </c>
      <c r="F70" s="21"/>
      <c r="G70" s="24" t="str">
        <f>IFERROR(INDEX(pril3[ebk],MATCH($C70,pril3[proj_num],0)),"")</f>
        <v/>
      </c>
      <c r="H70" s="24" t="str">
        <f>IFERROR(INDEX(pril3[muni],MATCH($C70,pril3[proj_num],0)),"")</f>
        <v/>
      </c>
      <c r="I70" s="24" t="str">
        <f>IFERROR(INDEX(pril3[proj],MATCH($C70,pril3[proj_num],0)),"")</f>
        <v/>
      </c>
      <c r="J70" s="25" t="str">
        <f>IFERROR(INDEX(pril3[2025_kleva],MATCH($C70,pril3[proj_num],0)),"")</f>
        <v/>
      </c>
      <c r="K70" s="25" t="str">
        <f>IFERROR(INDEX(pril3[total_kleva],MATCH($C70,pril3[proj_num],0)),"")</f>
        <v/>
      </c>
      <c r="L70" s="25" t="str">
        <f>IFERROR(INDEX(pril3[2025_keuro],MATCH($C70,pril3[proj_num],0)),"")</f>
        <v/>
      </c>
      <c r="M70" s="26" t="str">
        <f>IFERROR(INDEX(pril3[total_keuro],MATCH($C70,pril3[proj_num],0)),"")</f>
        <v/>
      </c>
    </row>
    <row r="71" spans="1:13" x14ac:dyDescent="0.25">
      <c r="A71" s="19">
        <v>65</v>
      </c>
      <c r="B71" s="20"/>
      <c r="C71" s="21"/>
      <c r="D71" s="22"/>
      <c r="E71" s="23">
        <f t="shared" si="1"/>
        <v>0</v>
      </c>
      <c r="F71" s="21"/>
      <c r="G71" s="24" t="str">
        <f>IFERROR(INDEX(pril3[ebk],MATCH($C71,pril3[proj_num],0)),"")</f>
        <v/>
      </c>
      <c r="H71" s="24" t="str">
        <f>IFERROR(INDEX(pril3[muni],MATCH($C71,pril3[proj_num],0)),"")</f>
        <v/>
      </c>
      <c r="I71" s="24" t="str">
        <f>IFERROR(INDEX(pril3[proj],MATCH($C71,pril3[proj_num],0)),"")</f>
        <v/>
      </c>
      <c r="J71" s="25" t="str">
        <f>IFERROR(INDEX(pril3[2025_kleva],MATCH($C71,pril3[proj_num],0)),"")</f>
        <v/>
      </c>
      <c r="K71" s="25" t="str">
        <f>IFERROR(INDEX(pril3[total_kleva],MATCH($C71,pril3[proj_num],0)),"")</f>
        <v/>
      </c>
      <c r="L71" s="25" t="str">
        <f>IFERROR(INDEX(pril3[2025_keuro],MATCH($C71,pril3[proj_num],0)),"")</f>
        <v/>
      </c>
      <c r="M71" s="26" t="str">
        <f>IFERROR(INDEX(pril3[total_keuro],MATCH($C71,pril3[proj_num],0)),"")</f>
        <v/>
      </c>
    </row>
    <row r="72" spans="1:13" x14ac:dyDescent="0.25">
      <c r="A72" s="19">
        <v>66</v>
      </c>
      <c r="B72" s="20"/>
      <c r="C72" s="21"/>
      <c r="D72" s="22"/>
      <c r="E72" s="23">
        <f t="shared" ref="E72:E106" si="2">ROUND(D72/1.95583,2)</f>
        <v>0</v>
      </c>
      <c r="F72" s="21"/>
      <c r="G72" s="24" t="str">
        <f>IFERROR(INDEX(pril3[ebk],MATCH($C72,pril3[proj_num],0)),"")</f>
        <v/>
      </c>
      <c r="H72" s="24" t="str">
        <f>IFERROR(INDEX(pril3[muni],MATCH($C72,pril3[proj_num],0)),"")</f>
        <v/>
      </c>
      <c r="I72" s="24" t="str">
        <f>IFERROR(INDEX(pril3[proj],MATCH($C72,pril3[proj_num],0)),"")</f>
        <v/>
      </c>
      <c r="J72" s="25" t="str">
        <f>IFERROR(INDEX(pril3[2025_kleva],MATCH($C72,pril3[proj_num],0)),"")</f>
        <v/>
      </c>
      <c r="K72" s="25" t="str">
        <f>IFERROR(INDEX(pril3[total_kleva],MATCH($C72,pril3[proj_num],0)),"")</f>
        <v/>
      </c>
      <c r="L72" s="25" t="str">
        <f>IFERROR(INDEX(pril3[2025_keuro],MATCH($C72,pril3[proj_num],0)),"")</f>
        <v/>
      </c>
      <c r="M72" s="26" t="str">
        <f>IFERROR(INDEX(pril3[total_keuro],MATCH($C72,pril3[proj_num],0)),"")</f>
        <v/>
      </c>
    </row>
    <row r="73" spans="1:13" x14ac:dyDescent="0.25">
      <c r="A73" s="19">
        <v>67</v>
      </c>
      <c r="B73" s="20"/>
      <c r="C73" s="21"/>
      <c r="D73" s="22"/>
      <c r="E73" s="23">
        <f t="shared" si="2"/>
        <v>0</v>
      </c>
      <c r="F73" s="21"/>
      <c r="G73" s="24" t="str">
        <f>IFERROR(INDEX(pril3[ebk],MATCH($C73,pril3[proj_num],0)),"")</f>
        <v/>
      </c>
      <c r="H73" s="24" t="str">
        <f>IFERROR(INDEX(pril3[muni],MATCH($C73,pril3[proj_num],0)),"")</f>
        <v/>
      </c>
      <c r="I73" s="24" t="str">
        <f>IFERROR(INDEX(pril3[proj],MATCH($C73,pril3[proj_num],0)),"")</f>
        <v/>
      </c>
      <c r="J73" s="25" t="str">
        <f>IFERROR(INDEX(pril3[2025_kleva],MATCH($C73,pril3[proj_num],0)),"")</f>
        <v/>
      </c>
      <c r="K73" s="25" t="str">
        <f>IFERROR(INDEX(pril3[total_kleva],MATCH($C73,pril3[proj_num],0)),"")</f>
        <v/>
      </c>
      <c r="L73" s="25" t="str">
        <f>IFERROR(INDEX(pril3[2025_keuro],MATCH($C73,pril3[proj_num],0)),"")</f>
        <v/>
      </c>
      <c r="M73" s="26" t="str">
        <f>IFERROR(INDEX(pril3[total_keuro],MATCH($C73,pril3[proj_num],0)),"")</f>
        <v/>
      </c>
    </row>
    <row r="74" spans="1:13" x14ac:dyDescent="0.25">
      <c r="A74" s="19">
        <v>68</v>
      </c>
      <c r="B74" s="20"/>
      <c r="C74" s="21"/>
      <c r="D74" s="22"/>
      <c r="E74" s="23">
        <f t="shared" si="2"/>
        <v>0</v>
      </c>
      <c r="F74" s="21"/>
      <c r="G74" s="24" t="str">
        <f>IFERROR(INDEX(pril3[ebk],MATCH($C74,pril3[proj_num],0)),"")</f>
        <v/>
      </c>
      <c r="H74" s="24" t="str">
        <f>IFERROR(INDEX(pril3[muni],MATCH($C74,pril3[proj_num],0)),"")</f>
        <v/>
      </c>
      <c r="I74" s="24" t="str">
        <f>IFERROR(INDEX(pril3[proj],MATCH($C74,pril3[proj_num],0)),"")</f>
        <v/>
      </c>
      <c r="J74" s="25" t="str">
        <f>IFERROR(INDEX(pril3[2025_kleva],MATCH($C74,pril3[proj_num],0)),"")</f>
        <v/>
      </c>
      <c r="K74" s="25" t="str">
        <f>IFERROR(INDEX(pril3[total_kleva],MATCH($C74,pril3[proj_num],0)),"")</f>
        <v/>
      </c>
      <c r="L74" s="25" t="str">
        <f>IFERROR(INDEX(pril3[2025_keuro],MATCH($C74,pril3[proj_num],0)),"")</f>
        <v/>
      </c>
      <c r="M74" s="26" t="str">
        <f>IFERROR(INDEX(pril3[total_keuro],MATCH($C74,pril3[proj_num],0)),"")</f>
        <v/>
      </c>
    </row>
    <row r="75" spans="1:13" x14ac:dyDescent="0.25">
      <c r="A75" s="19">
        <v>69</v>
      </c>
      <c r="B75" s="20"/>
      <c r="C75" s="21"/>
      <c r="D75" s="22"/>
      <c r="E75" s="23">
        <f t="shared" si="2"/>
        <v>0</v>
      </c>
      <c r="F75" s="21"/>
      <c r="G75" s="24" t="str">
        <f>IFERROR(INDEX(pril3[ebk],MATCH($C75,pril3[proj_num],0)),"")</f>
        <v/>
      </c>
      <c r="H75" s="24" t="str">
        <f>IFERROR(INDEX(pril3[muni],MATCH($C75,pril3[proj_num],0)),"")</f>
        <v/>
      </c>
      <c r="I75" s="24" t="str">
        <f>IFERROR(INDEX(pril3[proj],MATCH($C75,pril3[proj_num],0)),"")</f>
        <v/>
      </c>
      <c r="J75" s="25" t="str">
        <f>IFERROR(INDEX(pril3[2025_kleva],MATCH($C75,pril3[proj_num],0)),"")</f>
        <v/>
      </c>
      <c r="K75" s="25" t="str">
        <f>IFERROR(INDEX(pril3[total_kleva],MATCH($C75,pril3[proj_num],0)),"")</f>
        <v/>
      </c>
      <c r="L75" s="25" t="str">
        <f>IFERROR(INDEX(pril3[2025_keuro],MATCH($C75,pril3[proj_num],0)),"")</f>
        <v/>
      </c>
      <c r="M75" s="26" t="str">
        <f>IFERROR(INDEX(pril3[total_keuro],MATCH($C75,pril3[proj_num],0)),"")</f>
        <v/>
      </c>
    </row>
    <row r="76" spans="1:13" x14ac:dyDescent="0.25">
      <c r="A76" s="19">
        <v>70</v>
      </c>
      <c r="B76" s="20"/>
      <c r="C76" s="21"/>
      <c r="D76" s="22"/>
      <c r="E76" s="23">
        <f t="shared" si="2"/>
        <v>0</v>
      </c>
      <c r="F76" s="21"/>
      <c r="G76" s="24" t="str">
        <f>IFERROR(INDEX(pril3[ebk],MATCH($C76,pril3[proj_num],0)),"")</f>
        <v/>
      </c>
      <c r="H76" s="24" t="str">
        <f>IFERROR(INDEX(pril3[muni],MATCH($C76,pril3[proj_num],0)),"")</f>
        <v/>
      </c>
      <c r="I76" s="24" t="str">
        <f>IFERROR(INDEX(pril3[proj],MATCH($C76,pril3[proj_num],0)),"")</f>
        <v/>
      </c>
      <c r="J76" s="25" t="str">
        <f>IFERROR(INDEX(pril3[2025_kleva],MATCH($C76,pril3[proj_num],0)),"")</f>
        <v/>
      </c>
      <c r="K76" s="25" t="str">
        <f>IFERROR(INDEX(pril3[total_kleva],MATCH($C76,pril3[proj_num],0)),"")</f>
        <v/>
      </c>
      <c r="L76" s="25" t="str">
        <f>IFERROR(INDEX(pril3[2025_keuro],MATCH($C76,pril3[proj_num],0)),"")</f>
        <v/>
      </c>
      <c r="M76" s="26" t="str">
        <f>IFERROR(INDEX(pril3[total_keuro],MATCH($C76,pril3[proj_num],0)),"")</f>
        <v/>
      </c>
    </row>
    <row r="77" spans="1:13" x14ac:dyDescent="0.25">
      <c r="A77" s="19">
        <v>71</v>
      </c>
      <c r="B77" s="20"/>
      <c r="C77" s="21"/>
      <c r="D77" s="22"/>
      <c r="E77" s="23">
        <f t="shared" si="2"/>
        <v>0</v>
      </c>
      <c r="F77" s="21"/>
      <c r="G77" s="24" t="str">
        <f>IFERROR(INDEX(pril3[ebk],MATCH($C77,pril3[proj_num],0)),"")</f>
        <v/>
      </c>
      <c r="H77" s="24" t="str">
        <f>IFERROR(INDEX(pril3[muni],MATCH($C77,pril3[proj_num],0)),"")</f>
        <v/>
      </c>
      <c r="I77" s="24" t="str">
        <f>IFERROR(INDEX(pril3[proj],MATCH($C77,pril3[proj_num],0)),"")</f>
        <v/>
      </c>
      <c r="J77" s="25" t="str">
        <f>IFERROR(INDEX(pril3[2025_kleva],MATCH($C77,pril3[proj_num],0)),"")</f>
        <v/>
      </c>
      <c r="K77" s="25" t="str">
        <f>IFERROR(INDEX(pril3[total_kleva],MATCH($C77,pril3[proj_num],0)),"")</f>
        <v/>
      </c>
      <c r="L77" s="25" t="str">
        <f>IFERROR(INDEX(pril3[2025_keuro],MATCH($C77,pril3[proj_num],0)),"")</f>
        <v/>
      </c>
      <c r="M77" s="26" t="str">
        <f>IFERROR(INDEX(pril3[total_keuro],MATCH($C77,pril3[proj_num],0)),"")</f>
        <v/>
      </c>
    </row>
    <row r="78" spans="1:13" x14ac:dyDescent="0.25">
      <c r="A78" s="19">
        <v>72</v>
      </c>
      <c r="B78" s="20"/>
      <c r="C78" s="21"/>
      <c r="D78" s="22"/>
      <c r="E78" s="23">
        <f t="shared" si="2"/>
        <v>0</v>
      </c>
      <c r="F78" s="21"/>
      <c r="G78" s="24" t="str">
        <f>IFERROR(INDEX(pril3[ebk],MATCH($C78,pril3[proj_num],0)),"")</f>
        <v/>
      </c>
      <c r="H78" s="24" t="str">
        <f>IFERROR(INDEX(pril3[muni],MATCH($C78,pril3[proj_num],0)),"")</f>
        <v/>
      </c>
      <c r="I78" s="24" t="str">
        <f>IFERROR(INDEX(pril3[proj],MATCH($C78,pril3[proj_num],0)),"")</f>
        <v/>
      </c>
      <c r="J78" s="25" t="str">
        <f>IFERROR(INDEX(pril3[2025_kleva],MATCH($C78,pril3[proj_num],0)),"")</f>
        <v/>
      </c>
      <c r="K78" s="25" t="str">
        <f>IFERROR(INDEX(pril3[total_kleva],MATCH($C78,pril3[proj_num],0)),"")</f>
        <v/>
      </c>
      <c r="L78" s="25" t="str">
        <f>IFERROR(INDEX(pril3[2025_keuro],MATCH($C78,pril3[proj_num],0)),"")</f>
        <v/>
      </c>
      <c r="M78" s="26" t="str">
        <f>IFERROR(INDEX(pril3[total_keuro],MATCH($C78,pril3[proj_num],0)),"")</f>
        <v/>
      </c>
    </row>
    <row r="79" spans="1:13" x14ac:dyDescent="0.25">
      <c r="A79" s="19">
        <v>73</v>
      </c>
      <c r="B79" s="20"/>
      <c r="C79" s="21"/>
      <c r="D79" s="22"/>
      <c r="E79" s="23">
        <f t="shared" si="2"/>
        <v>0</v>
      </c>
      <c r="F79" s="21"/>
      <c r="G79" s="24" t="str">
        <f>IFERROR(INDEX(pril3[ebk],MATCH($C79,pril3[proj_num],0)),"")</f>
        <v/>
      </c>
      <c r="H79" s="24" t="str">
        <f>IFERROR(INDEX(pril3[muni],MATCH($C79,pril3[proj_num],0)),"")</f>
        <v/>
      </c>
      <c r="I79" s="24" t="str">
        <f>IFERROR(INDEX(pril3[proj],MATCH($C79,pril3[proj_num],0)),"")</f>
        <v/>
      </c>
      <c r="J79" s="25" t="str">
        <f>IFERROR(INDEX(pril3[2025_kleva],MATCH($C79,pril3[proj_num],0)),"")</f>
        <v/>
      </c>
      <c r="K79" s="25" t="str">
        <f>IFERROR(INDEX(pril3[total_kleva],MATCH($C79,pril3[proj_num],0)),"")</f>
        <v/>
      </c>
      <c r="L79" s="25" t="str">
        <f>IFERROR(INDEX(pril3[2025_keuro],MATCH($C79,pril3[proj_num],0)),"")</f>
        <v/>
      </c>
      <c r="M79" s="26" t="str">
        <f>IFERROR(INDEX(pril3[total_keuro],MATCH($C79,pril3[proj_num],0)),"")</f>
        <v/>
      </c>
    </row>
    <row r="80" spans="1:13" x14ac:dyDescent="0.25">
      <c r="A80" s="19">
        <v>74</v>
      </c>
      <c r="B80" s="20"/>
      <c r="C80" s="21"/>
      <c r="D80" s="22"/>
      <c r="E80" s="23">
        <f t="shared" si="2"/>
        <v>0</v>
      </c>
      <c r="F80" s="21"/>
      <c r="G80" s="24" t="str">
        <f>IFERROR(INDEX(pril3[ebk],MATCH($C80,pril3[proj_num],0)),"")</f>
        <v/>
      </c>
      <c r="H80" s="24" t="str">
        <f>IFERROR(INDEX(pril3[muni],MATCH($C80,pril3[proj_num],0)),"")</f>
        <v/>
      </c>
      <c r="I80" s="24" t="str">
        <f>IFERROR(INDEX(pril3[proj],MATCH($C80,pril3[proj_num],0)),"")</f>
        <v/>
      </c>
      <c r="J80" s="25" t="str">
        <f>IFERROR(INDEX(pril3[2025_kleva],MATCH($C80,pril3[proj_num],0)),"")</f>
        <v/>
      </c>
      <c r="K80" s="25" t="str">
        <f>IFERROR(INDEX(pril3[total_kleva],MATCH($C80,pril3[proj_num],0)),"")</f>
        <v/>
      </c>
      <c r="L80" s="25" t="str">
        <f>IFERROR(INDEX(pril3[2025_keuro],MATCH($C80,pril3[proj_num],0)),"")</f>
        <v/>
      </c>
      <c r="M80" s="26" t="str">
        <f>IFERROR(INDEX(pril3[total_keuro],MATCH($C80,pril3[proj_num],0)),"")</f>
        <v/>
      </c>
    </row>
    <row r="81" spans="1:13" x14ac:dyDescent="0.25">
      <c r="A81" s="19">
        <v>75</v>
      </c>
      <c r="B81" s="20"/>
      <c r="C81" s="21"/>
      <c r="D81" s="22"/>
      <c r="E81" s="23">
        <f t="shared" si="2"/>
        <v>0</v>
      </c>
      <c r="F81" s="21"/>
      <c r="G81" s="24" t="str">
        <f>IFERROR(INDEX(pril3[ebk],MATCH($C81,pril3[proj_num],0)),"")</f>
        <v/>
      </c>
      <c r="H81" s="24" t="str">
        <f>IFERROR(INDEX(pril3[muni],MATCH($C81,pril3[proj_num],0)),"")</f>
        <v/>
      </c>
      <c r="I81" s="24" t="str">
        <f>IFERROR(INDEX(pril3[proj],MATCH($C81,pril3[proj_num],0)),"")</f>
        <v/>
      </c>
      <c r="J81" s="25" t="str">
        <f>IFERROR(INDEX(pril3[2025_kleva],MATCH($C81,pril3[proj_num],0)),"")</f>
        <v/>
      </c>
      <c r="K81" s="25" t="str">
        <f>IFERROR(INDEX(pril3[total_kleva],MATCH($C81,pril3[proj_num],0)),"")</f>
        <v/>
      </c>
      <c r="L81" s="25" t="str">
        <f>IFERROR(INDEX(pril3[2025_keuro],MATCH($C81,pril3[proj_num],0)),"")</f>
        <v/>
      </c>
      <c r="M81" s="26" t="str">
        <f>IFERROR(INDEX(pril3[total_keuro],MATCH($C81,pril3[proj_num],0)),"")</f>
        <v/>
      </c>
    </row>
    <row r="82" spans="1:13" x14ac:dyDescent="0.25">
      <c r="A82" s="19">
        <v>76</v>
      </c>
      <c r="B82" s="20"/>
      <c r="C82" s="21"/>
      <c r="D82" s="22"/>
      <c r="E82" s="23">
        <f t="shared" si="2"/>
        <v>0</v>
      </c>
      <c r="F82" s="21"/>
      <c r="G82" s="24" t="str">
        <f>IFERROR(INDEX(pril3[ebk],MATCH($C82,pril3[proj_num],0)),"")</f>
        <v/>
      </c>
      <c r="H82" s="24" t="str">
        <f>IFERROR(INDEX(pril3[muni],MATCH($C82,pril3[proj_num],0)),"")</f>
        <v/>
      </c>
      <c r="I82" s="24" t="str">
        <f>IFERROR(INDEX(pril3[proj],MATCH($C82,pril3[proj_num],0)),"")</f>
        <v/>
      </c>
      <c r="J82" s="25" t="str">
        <f>IFERROR(INDEX(pril3[2025_kleva],MATCH($C82,pril3[proj_num],0)),"")</f>
        <v/>
      </c>
      <c r="K82" s="25" t="str">
        <f>IFERROR(INDEX(pril3[total_kleva],MATCH($C82,pril3[proj_num],0)),"")</f>
        <v/>
      </c>
      <c r="L82" s="25" t="str">
        <f>IFERROR(INDEX(pril3[2025_keuro],MATCH($C82,pril3[proj_num],0)),"")</f>
        <v/>
      </c>
      <c r="M82" s="26" t="str">
        <f>IFERROR(INDEX(pril3[total_keuro],MATCH($C82,pril3[proj_num],0)),"")</f>
        <v/>
      </c>
    </row>
    <row r="83" spans="1:13" x14ac:dyDescent="0.25">
      <c r="A83" s="19">
        <v>77</v>
      </c>
      <c r="B83" s="20"/>
      <c r="C83" s="21"/>
      <c r="D83" s="22"/>
      <c r="E83" s="23">
        <f t="shared" si="2"/>
        <v>0</v>
      </c>
      <c r="F83" s="21"/>
      <c r="G83" s="24" t="str">
        <f>IFERROR(INDEX(pril3[ebk],MATCH($C83,pril3[proj_num],0)),"")</f>
        <v/>
      </c>
      <c r="H83" s="24" t="str">
        <f>IFERROR(INDEX(pril3[muni],MATCH($C83,pril3[proj_num],0)),"")</f>
        <v/>
      </c>
      <c r="I83" s="24" t="str">
        <f>IFERROR(INDEX(pril3[proj],MATCH($C83,pril3[proj_num],0)),"")</f>
        <v/>
      </c>
      <c r="J83" s="25" t="str">
        <f>IFERROR(INDEX(pril3[2025_kleva],MATCH($C83,pril3[proj_num],0)),"")</f>
        <v/>
      </c>
      <c r="K83" s="25" t="str">
        <f>IFERROR(INDEX(pril3[total_kleva],MATCH($C83,pril3[proj_num],0)),"")</f>
        <v/>
      </c>
      <c r="L83" s="25" t="str">
        <f>IFERROR(INDEX(pril3[2025_keuro],MATCH($C83,pril3[proj_num],0)),"")</f>
        <v/>
      </c>
      <c r="M83" s="26" t="str">
        <f>IFERROR(INDEX(pril3[total_keuro],MATCH($C83,pril3[proj_num],0)),"")</f>
        <v/>
      </c>
    </row>
    <row r="84" spans="1:13" x14ac:dyDescent="0.25">
      <c r="A84" s="19">
        <v>78</v>
      </c>
      <c r="B84" s="20"/>
      <c r="C84" s="21"/>
      <c r="D84" s="22"/>
      <c r="E84" s="23">
        <f t="shared" si="2"/>
        <v>0</v>
      </c>
      <c r="F84" s="21"/>
      <c r="G84" s="24" t="str">
        <f>IFERROR(INDEX(pril3[ebk],MATCH($C84,pril3[proj_num],0)),"")</f>
        <v/>
      </c>
      <c r="H84" s="24" t="str">
        <f>IFERROR(INDEX(pril3[muni],MATCH($C84,pril3[proj_num],0)),"")</f>
        <v/>
      </c>
      <c r="I84" s="24" t="str">
        <f>IFERROR(INDEX(pril3[proj],MATCH($C84,pril3[proj_num],0)),"")</f>
        <v/>
      </c>
      <c r="J84" s="25" t="str">
        <f>IFERROR(INDEX(pril3[2025_kleva],MATCH($C84,pril3[proj_num],0)),"")</f>
        <v/>
      </c>
      <c r="K84" s="25" t="str">
        <f>IFERROR(INDEX(pril3[total_kleva],MATCH($C84,pril3[proj_num],0)),"")</f>
        <v/>
      </c>
      <c r="L84" s="25" t="str">
        <f>IFERROR(INDEX(pril3[2025_keuro],MATCH($C84,pril3[proj_num],0)),"")</f>
        <v/>
      </c>
      <c r="M84" s="26" t="str">
        <f>IFERROR(INDEX(pril3[total_keuro],MATCH($C84,pril3[proj_num],0)),"")</f>
        <v/>
      </c>
    </row>
    <row r="85" spans="1:13" x14ac:dyDescent="0.25">
      <c r="A85" s="19">
        <v>79</v>
      </c>
      <c r="B85" s="20"/>
      <c r="C85" s="21"/>
      <c r="D85" s="22"/>
      <c r="E85" s="23">
        <f t="shared" si="2"/>
        <v>0</v>
      </c>
      <c r="F85" s="21"/>
      <c r="G85" s="24" t="str">
        <f>IFERROR(INDEX(pril3[ebk],MATCH($C85,pril3[proj_num],0)),"")</f>
        <v/>
      </c>
      <c r="H85" s="24" t="str">
        <f>IFERROR(INDEX(pril3[muni],MATCH($C85,pril3[proj_num],0)),"")</f>
        <v/>
      </c>
      <c r="I85" s="24" t="str">
        <f>IFERROR(INDEX(pril3[proj],MATCH($C85,pril3[proj_num],0)),"")</f>
        <v/>
      </c>
      <c r="J85" s="25" t="str">
        <f>IFERROR(INDEX(pril3[2025_kleva],MATCH($C85,pril3[proj_num],0)),"")</f>
        <v/>
      </c>
      <c r="K85" s="25" t="str">
        <f>IFERROR(INDEX(pril3[total_kleva],MATCH($C85,pril3[proj_num],0)),"")</f>
        <v/>
      </c>
      <c r="L85" s="25" t="str">
        <f>IFERROR(INDEX(pril3[2025_keuro],MATCH($C85,pril3[proj_num],0)),"")</f>
        <v/>
      </c>
      <c r="M85" s="26" t="str">
        <f>IFERROR(INDEX(pril3[total_keuro],MATCH($C85,pril3[proj_num],0)),"")</f>
        <v/>
      </c>
    </row>
    <row r="86" spans="1:13" x14ac:dyDescent="0.25">
      <c r="A86" s="19">
        <v>80</v>
      </c>
      <c r="B86" s="20"/>
      <c r="C86" s="21"/>
      <c r="D86" s="22"/>
      <c r="E86" s="23">
        <f t="shared" si="2"/>
        <v>0</v>
      </c>
      <c r="F86" s="21"/>
      <c r="G86" s="24" t="str">
        <f>IFERROR(INDEX(pril3[ebk],MATCH($C86,pril3[proj_num],0)),"")</f>
        <v/>
      </c>
      <c r="H86" s="24" t="str">
        <f>IFERROR(INDEX(pril3[muni],MATCH($C86,pril3[proj_num],0)),"")</f>
        <v/>
      </c>
      <c r="I86" s="24" t="str">
        <f>IFERROR(INDEX(pril3[proj],MATCH($C86,pril3[proj_num],0)),"")</f>
        <v/>
      </c>
      <c r="J86" s="25" t="str">
        <f>IFERROR(INDEX(pril3[2025_kleva],MATCH($C86,pril3[proj_num],0)),"")</f>
        <v/>
      </c>
      <c r="K86" s="25" t="str">
        <f>IFERROR(INDEX(pril3[total_kleva],MATCH($C86,pril3[proj_num],0)),"")</f>
        <v/>
      </c>
      <c r="L86" s="25" t="str">
        <f>IFERROR(INDEX(pril3[2025_keuro],MATCH($C86,pril3[proj_num],0)),"")</f>
        <v/>
      </c>
      <c r="M86" s="26" t="str">
        <f>IFERROR(INDEX(pril3[total_keuro],MATCH($C86,pril3[proj_num],0)),"")</f>
        <v/>
      </c>
    </row>
    <row r="87" spans="1:13" x14ac:dyDescent="0.25">
      <c r="A87" s="19">
        <v>81</v>
      </c>
      <c r="B87" s="20"/>
      <c r="C87" s="21"/>
      <c r="D87" s="22"/>
      <c r="E87" s="23">
        <f t="shared" si="2"/>
        <v>0</v>
      </c>
      <c r="F87" s="21"/>
      <c r="G87" s="24" t="str">
        <f>IFERROR(INDEX(pril3[ebk],MATCH($C87,pril3[proj_num],0)),"")</f>
        <v/>
      </c>
      <c r="H87" s="24" t="str">
        <f>IFERROR(INDEX(pril3[muni],MATCH($C87,pril3[proj_num],0)),"")</f>
        <v/>
      </c>
      <c r="I87" s="24" t="str">
        <f>IFERROR(INDEX(pril3[proj],MATCH($C87,pril3[proj_num],0)),"")</f>
        <v/>
      </c>
      <c r="J87" s="25" t="str">
        <f>IFERROR(INDEX(pril3[2025_kleva],MATCH($C87,pril3[proj_num],0)),"")</f>
        <v/>
      </c>
      <c r="K87" s="25" t="str">
        <f>IFERROR(INDEX(pril3[total_kleva],MATCH($C87,pril3[proj_num],0)),"")</f>
        <v/>
      </c>
      <c r="L87" s="25" t="str">
        <f>IFERROR(INDEX(pril3[2025_keuro],MATCH($C87,pril3[proj_num],0)),"")</f>
        <v/>
      </c>
      <c r="M87" s="26" t="str">
        <f>IFERROR(INDEX(pril3[total_keuro],MATCH($C87,pril3[proj_num],0)),"")</f>
        <v/>
      </c>
    </row>
    <row r="88" spans="1:13" x14ac:dyDescent="0.25">
      <c r="A88" s="19">
        <v>82</v>
      </c>
      <c r="B88" s="20"/>
      <c r="C88" s="21"/>
      <c r="D88" s="22"/>
      <c r="E88" s="23">
        <f t="shared" si="2"/>
        <v>0</v>
      </c>
      <c r="F88" s="21"/>
      <c r="G88" s="24" t="str">
        <f>IFERROR(INDEX(pril3[ebk],MATCH($C88,pril3[proj_num],0)),"")</f>
        <v/>
      </c>
      <c r="H88" s="24" t="str">
        <f>IFERROR(INDEX(pril3[muni],MATCH($C88,pril3[proj_num],0)),"")</f>
        <v/>
      </c>
      <c r="I88" s="24" t="str">
        <f>IFERROR(INDEX(pril3[proj],MATCH($C88,pril3[proj_num],0)),"")</f>
        <v/>
      </c>
      <c r="J88" s="25" t="str">
        <f>IFERROR(INDEX(pril3[2025_kleva],MATCH($C88,pril3[proj_num],0)),"")</f>
        <v/>
      </c>
      <c r="K88" s="25" t="str">
        <f>IFERROR(INDEX(pril3[total_kleva],MATCH($C88,pril3[proj_num],0)),"")</f>
        <v/>
      </c>
      <c r="L88" s="25" t="str">
        <f>IFERROR(INDEX(pril3[2025_keuro],MATCH($C88,pril3[proj_num],0)),"")</f>
        <v/>
      </c>
      <c r="M88" s="26" t="str">
        <f>IFERROR(INDEX(pril3[total_keuro],MATCH($C88,pril3[proj_num],0)),"")</f>
        <v/>
      </c>
    </row>
    <row r="89" spans="1:13" x14ac:dyDescent="0.25">
      <c r="A89" s="19">
        <v>83</v>
      </c>
      <c r="B89" s="20"/>
      <c r="C89" s="21"/>
      <c r="D89" s="22"/>
      <c r="E89" s="23">
        <f t="shared" si="2"/>
        <v>0</v>
      </c>
      <c r="F89" s="21"/>
      <c r="G89" s="24" t="str">
        <f>IFERROR(INDEX(pril3[ebk],MATCH($C89,pril3[proj_num],0)),"")</f>
        <v/>
      </c>
      <c r="H89" s="24" t="str">
        <f>IFERROR(INDEX(pril3[muni],MATCH($C89,pril3[proj_num],0)),"")</f>
        <v/>
      </c>
      <c r="I89" s="24" t="str">
        <f>IFERROR(INDEX(pril3[proj],MATCH($C89,pril3[proj_num],0)),"")</f>
        <v/>
      </c>
      <c r="J89" s="25" t="str">
        <f>IFERROR(INDEX(pril3[2025_kleva],MATCH($C89,pril3[proj_num],0)),"")</f>
        <v/>
      </c>
      <c r="K89" s="25" t="str">
        <f>IFERROR(INDEX(pril3[total_kleva],MATCH($C89,pril3[proj_num],0)),"")</f>
        <v/>
      </c>
      <c r="L89" s="25" t="str">
        <f>IFERROR(INDEX(pril3[2025_keuro],MATCH($C89,pril3[proj_num],0)),"")</f>
        <v/>
      </c>
      <c r="M89" s="26" t="str">
        <f>IFERROR(INDEX(pril3[total_keuro],MATCH($C89,pril3[proj_num],0)),"")</f>
        <v/>
      </c>
    </row>
    <row r="90" spans="1:13" x14ac:dyDescent="0.25">
      <c r="A90" s="19">
        <v>84</v>
      </c>
      <c r="B90" s="20"/>
      <c r="C90" s="21"/>
      <c r="D90" s="22"/>
      <c r="E90" s="23">
        <f t="shared" si="2"/>
        <v>0</v>
      </c>
      <c r="F90" s="21"/>
      <c r="G90" s="24" t="str">
        <f>IFERROR(INDEX(pril3[ebk],MATCH($C90,pril3[proj_num],0)),"")</f>
        <v/>
      </c>
      <c r="H90" s="24" t="str">
        <f>IFERROR(INDEX(pril3[muni],MATCH($C90,pril3[proj_num],0)),"")</f>
        <v/>
      </c>
      <c r="I90" s="24" t="str">
        <f>IFERROR(INDEX(pril3[proj],MATCH($C90,pril3[proj_num],0)),"")</f>
        <v/>
      </c>
      <c r="J90" s="25" t="str">
        <f>IFERROR(INDEX(pril3[2025_kleva],MATCH($C90,pril3[proj_num],0)),"")</f>
        <v/>
      </c>
      <c r="K90" s="25" t="str">
        <f>IFERROR(INDEX(pril3[total_kleva],MATCH($C90,pril3[proj_num],0)),"")</f>
        <v/>
      </c>
      <c r="L90" s="25" t="str">
        <f>IFERROR(INDEX(pril3[2025_keuro],MATCH($C90,pril3[proj_num],0)),"")</f>
        <v/>
      </c>
      <c r="M90" s="26" t="str">
        <f>IFERROR(INDEX(pril3[total_keuro],MATCH($C90,pril3[proj_num],0)),"")</f>
        <v/>
      </c>
    </row>
    <row r="91" spans="1:13" x14ac:dyDescent="0.25">
      <c r="A91" s="19">
        <v>85</v>
      </c>
      <c r="B91" s="20"/>
      <c r="C91" s="21"/>
      <c r="D91" s="22"/>
      <c r="E91" s="23">
        <f t="shared" si="2"/>
        <v>0</v>
      </c>
      <c r="F91" s="21"/>
      <c r="G91" s="24" t="str">
        <f>IFERROR(INDEX(pril3[ebk],MATCH($C91,pril3[proj_num],0)),"")</f>
        <v/>
      </c>
      <c r="H91" s="24" t="str">
        <f>IFERROR(INDEX(pril3[muni],MATCH($C91,pril3[proj_num],0)),"")</f>
        <v/>
      </c>
      <c r="I91" s="24" t="str">
        <f>IFERROR(INDEX(pril3[proj],MATCH($C91,pril3[proj_num],0)),"")</f>
        <v/>
      </c>
      <c r="J91" s="25" t="str">
        <f>IFERROR(INDEX(pril3[2025_kleva],MATCH($C91,pril3[proj_num],0)),"")</f>
        <v/>
      </c>
      <c r="K91" s="25" t="str">
        <f>IFERROR(INDEX(pril3[total_kleva],MATCH($C91,pril3[proj_num],0)),"")</f>
        <v/>
      </c>
      <c r="L91" s="25" t="str">
        <f>IFERROR(INDEX(pril3[2025_keuro],MATCH($C91,pril3[proj_num],0)),"")</f>
        <v/>
      </c>
      <c r="M91" s="26" t="str">
        <f>IFERROR(INDEX(pril3[total_keuro],MATCH($C91,pril3[proj_num],0)),"")</f>
        <v/>
      </c>
    </row>
    <row r="92" spans="1:13" x14ac:dyDescent="0.25">
      <c r="A92" s="19">
        <v>86</v>
      </c>
      <c r="B92" s="20"/>
      <c r="C92" s="21"/>
      <c r="D92" s="22"/>
      <c r="E92" s="23">
        <f t="shared" si="2"/>
        <v>0</v>
      </c>
      <c r="F92" s="21"/>
      <c r="G92" s="24" t="str">
        <f>IFERROR(INDEX(pril3[ebk],MATCH($C92,pril3[proj_num],0)),"")</f>
        <v/>
      </c>
      <c r="H92" s="24" t="str">
        <f>IFERROR(INDEX(pril3[muni],MATCH($C92,pril3[proj_num],0)),"")</f>
        <v/>
      </c>
      <c r="I92" s="24" t="str">
        <f>IFERROR(INDEX(pril3[proj],MATCH($C92,pril3[proj_num],0)),"")</f>
        <v/>
      </c>
      <c r="J92" s="25" t="str">
        <f>IFERROR(INDEX(pril3[2025_kleva],MATCH($C92,pril3[proj_num],0)),"")</f>
        <v/>
      </c>
      <c r="K92" s="25" t="str">
        <f>IFERROR(INDEX(pril3[total_kleva],MATCH($C92,pril3[proj_num],0)),"")</f>
        <v/>
      </c>
      <c r="L92" s="25" t="str">
        <f>IFERROR(INDEX(pril3[2025_keuro],MATCH($C92,pril3[proj_num],0)),"")</f>
        <v/>
      </c>
      <c r="M92" s="26" t="str">
        <f>IFERROR(INDEX(pril3[total_keuro],MATCH($C92,pril3[proj_num],0)),"")</f>
        <v/>
      </c>
    </row>
    <row r="93" spans="1:13" x14ac:dyDescent="0.25">
      <c r="A93" s="19">
        <v>87</v>
      </c>
      <c r="B93" s="20"/>
      <c r="C93" s="21"/>
      <c r="D93" s="22"/>
      <c r="E93" s="23">
        <f t="shared" si="2"/>
        <v>0</v>
      </c>
      <c r="F93" s="21"/>
      <c r="G93" s="24" t="str">
        <f>IFERROR(INDEX(pril3[ebk],MATCH($C93,pril3[proj_num],0)),"")</f>
        <v/>
      </c>
      <c r="H93" s="24" t="str">
        <f>IFERROR(INDEX(pril3[muni],MATCH($C93,pril3[proj_num],0)),"")</f>
        <v/>
      </c>
      <c r="I93" s="24" t="str">
        <f>IFERROR(INDEX(pril3[proj],MATCH($C93,pril3[proj_num],0)),"")</f>
        <v/>
      </c>
      <c r="J93" s="25" t="str">
        <f>IFERROR(INDEX(pril3[2025_kleva],MATCH($C93,pril3[proj_num],0)),"")</f>
        <v/>
      </c>
      <c r="K93" s="25" t="str">
        <f>IFERROR(INDEX(pril3[total_kleva],MATCH($C93,pril3[proj_num],0)),"")</f>
        <v/>
      </c>
      <c r="L93" s="25" t="str">
        <f>IFERROR(INDEX(pril3[2025_keuro],MATCH($C93,pril3[proj_num],0)),"")</f>
        <v/>
      </c>
      <c r="M93" s="26" t="str">
        <f>IFERROR(INDEX(pril3[total_keuro],MATCH($C93,pril3[proj_num],0)),"")</f>
        <v/>
      </c>
    </row>
    <row r="94" spans="1:13" x14ac:dyDescent="0.25">
      <c r="A94" s="19">
        <v>88</v>
      </c>
      <c r="B94" s="20"/>
      <c r="C94" s="21"/>
      <c r="D94" s="22"/>
      <c r="E94" s="23">
        <f t="shared" si="2"/>
        <v>0</v>
      </c>
      <c r="F94" s="21"/>
      <c r="G94" s="24" t="str">
        <f>IFERROR(INDEX(pril3[ebk],MATCH($C94,pril3[proj_num],0)),"")</f>
        <v/>
      </c>
      <c r="H94" s="24" t="str">
        <f>IFERROR(INDEX(pril3[muni],MATCH($C94,pril3[proj_num],0)),"")</f>
        <v/>
      </c>
      <c r="I94" s="24" t="str">
        <f>IFERROR(INDEX(pril3[proj],MATCH($C94,pril3[proj_num],0)),"")</f>
        <v/>
      </c>
      <c r="J94" s="25" t="str">
        <f>IFERROR(INDEX(pril3[2025_kleva],MATCH($C94,pril3[proj_num],0)),"")</f>
        <v/>
      </c>
      <c r="K94" s="25" t="str">
        <f>IFERROR(INDEX(pril3[total_kleva],MATCH($C94,pril3[proj_num],0)),"")</f>
        <v/>
      </c>
      <c r="L94" s="25" t="str">
        <f>IFERROR(INDEX(pril3[2025_keuro],MATCH($C94,pril3[proj_num],0)),"")</f>
        <v/>
      </c>
      <c r="M94" s="26" t="str">
        <f>IFERROR(INDEX(pril3[total_keuro],MATCH($C94,pril3[proj_num],0)),"")</f>
        <v/>
      </c>
    </row>
    <row r="95" spans="1:13" x14ac:dyDescent="0.25">
      <c r="A95" s="19">
        <v>89</v>
      </c>
      <c r="B95" s="20"/>
      <c r="C95" s="21"/>
      <c r="D95" s="22"/>
      <c r="E95" s="23">
        <f t="shared" si="2"/>
        <v>0</v>
      </c>
      <c r="F95" s="21"/>
      <c r="G95" s="24" t="str">
        <f>IFERROR(INDEX(pril3[ebk],MATCH($C95,pril3[proj_num],0)),"")</f>
        <v/>
      </c>
      <c r="H95" s="24" t="str">
        <f>IFERROR(INDEX(pril3[muni],MATCH($C95,pril3[proj_num],0)),"")</f>
        <v/>
      </c>
      <c r="I95" s="24" t="str">
        <f>IFERROR(INDEX(pril3[proj],MATCH($C95,pril3[proj_num],0)),"")</f>
        <v/>
      </c>
      <c r="J95" s="25" t="str">
        <f>IFERROR(INDEX(pril3[2025_kleva],MATCH($C95,pril3[proj_num],0)),"")</f>
        <v/>
      </c>
      <c r="K95" s="25" t="str">
        <f>IFERROR(INDEX(pril3[total_kleva],MATCH($C95,pril3[proj_num],0)),"")</f>
        <v/>
      </c>
      <c r="L95" s="25" t="str">
        <f>IFERROR(INDEX(pril3[2025_keuro],MATCH($C95,pril3[proj_num],0)),"")</f>
        <v/>
      </c>
      <c r="M95" s="26" t="str">
        <f>IFERROR(INDEX(pril3[total_keuro],MATCH($C95,pril3[proj_num],0)),"")</f>
        <v/>
      </c>
    </row>
    <row r="96" spans="1:13" x14ac:dyDescent="0.25">
      <c r="A96" s="19">
        <v>90</v>
      </c>
      <c r="B96" s="20"/>
      <c r="C96" s="21"/>
      <c r="D96" s="22"/>
      <c r="E96" s="23">
        <f t="shared" si="2"/>
        <v>0</v>
      </c>
      <c r="F96" s="21"/>
      <c r="G96" s="24" t="str">
        <f>IFERROR(INDEX(pril3[ebk],MATCH($C96,pril3[proj_num],0)),"")</f>
        <v/>
      </c>
      <c r="H96" s="24" t="str">
        <f>IFERROR(INDEX(pril3[muni],MATCH($C96,pril3[proj_num],0)),"")</f>
        <v/>
      </c>
      <c r="I96" s="24" t="str">
        <f>IFERROR(INDEX(pril3[proj],MATCH($C96,pril3[proj_num],0)),"")</f>
        <v/>
      </c>
      <c r="J96" s="25" t="str">
        <f>IFERROR(INDEX(pril3[2025_kleva],MATCH($C96,pril3[proj_num],0)),"")</f>
        <v/>
      </c>
      <c r="K96" s="25" t="str">
        <f>IFERROR(INDEX(pril3[total_kleva],MATCH($C96,pril3[proj_num],0)),"")</f>
        <v/>
      </c>
      <c r="L96" s="25" t="str">
        <f>IFERROR(INDEX(pril3[2025_keuro],MATCH($C96,pril3[proj_num],0)),"")</f>
        <v/>
      </c>
      <c r="M96" s="26" t="str">
        <f>IFERROR(INDEX(pril3[total_keuro],MATCH($C96,pril3[proj_num],0)),"")</f>
        <v/>
      </c>
    </row>
    <row r="97" spans="1:13" x14ac:dyDescent="0.25">
      <c r="A97" s="19">
        <v>91</v>
      </c>
      <c r="B97" s="20"/>
      <c r="C97" s="21"/>
      <c r="D97" s="22"/>
      <c r="E97" s="23">
        <f t="shared" si="2"/>
        <v>0</v>
      </c>
      <c r="F97" s="21"/>
      <c r="G97" s="24" t="str">
        <f>IFERROR(INDEX(pril3[ebk],MATCH($C97,pril3[proj_num],0)),"")</f>
        <v/>
      </c>
      <c r="H97" s="24" t="str">
        <f>IFERROR(INDEX(pril3[muni],MATCH($C97,pril3[proj_num],0)),"")</f>
        <v/>
      </c>
      <c r="I97" s="24" t="str">
        <f>IFERROR(INDEX(pril3[proj],MATCH($C97,pril3[proj_num],0)),"")</f>
        <v/>
      </c>
      <c r="J97" s="25" t="str">
        <f>IFERROR(INDEX(pril3[2025_kleva],MATCH($C97,pril3[proj_num],0)),"")</f>
        <v/>
      </c>
      <c r="K97" s="25" t="str">
        <f>IFERROR(INDEX(pril3[total_kleva],MATCH($C97,pril3[proj_num],0)),"")</f>
        <v/>
      </c>
      <c r="L97" s="25" t="str">
        <f>IFERROR(INDEX(pril3[2025_keuro],MATCH($C97,pril3[proj_num],0)),"")</f>
        <v/>
      </c>
      <c r="M97" s="26" t="str">
        <f>IFERROR(INDEX(pril3[total_keuro],MATCH($C97,pril3[proj_num],0)),"")</f>
        <v/>
      </c>
    </row>
    <row r="98" spans="1:13" x14ac:dyDescent="0.25">
      <c r="A98" s="19">
        <v>92</v>
      </c>
      <c r="B98" s="20"/>
      <c r="C98" s="21"/>
      <c r="D98" s="22"/>
      <c r="E98" s="23">
        <f t="shared" si="2"/>
        <v>0</v>
      </c>
      <c r="F98" s="21"/>
      <c r="G98" s="24" t="str">
        <f>IFERROR(INDEX(pril3[ebk],MATCH($C98,pril3[proj_num],0)),"")</f>
        <v/>
      </c>
      <c r="H98" s="24" t="str">
        <f>IFERROR(INDEX(pril3[muni],MATCH($C98,pril3[proj_num],0)),"")</f>
        <v/>
      </c>
      <c r="I98" s="24" t="str">
        <f>IFERROR(INDEX(pril3[proj],MATCH($C98,pril3[proj_num],0)),"")</f>
        <v/>
      </c>
      <c r="J98" s="25" t="str">
        <f>IFERROR(INDEX(pril3[2025_kleva],MATCH($C98,pril3[proj_num],0)),"")</f>
        <v/>
      </c>
      <c r="K98" s="25" t="str">
        <f>IFERROR(INDEX(pril3[total_kleva],MATCH($C98,pril3[proj_num],0)),"")</f>
        <v/>
      </c>
      <c r="L98" s="25" t="str">
        <f>IFERROR(INDEX(pril3[2025_keuro],MATCH($C98,pril3[proj_num],0)),"")</f>
        <v/>
      </c>
      <c r="M98" s="26" t="str">
        <f>IFERROR(INDEX(pril3[total_keuro],MATCH($C98,pril3[proj_num],0)),"")</f>
        <v/>
      </c>
    </row>
    <row r="99" spans="1:13" x14ac:dyDescent="0.25">
      <c r="A99" s="19">
        <v>93</v>
      </c>
      <c r="B99" s="20"/>
      <c r="C99" s="21"/>
      <c r="D99" s="22"/>
      <c r="E99" s="23">
        <f t="shared" si="2"/>
        <v>0</v>
      </c>
      <c r="F99" s="21"/>
      <c r="G99" s="24" t="str">
        <f>IFERROR(INDEX(pril3[ebk],MATCH($C99,pril3[proj_num],0)),"")</f>
        <v/>
      </c>
      <c r="H99" s="24" t="str">
        <f>IFERROR(INDEX(pril3[muni],MATCH($C99,pril3[proj_num],0)),"")</f>
        <v/>
      </c>
      <c r="I99" s="24" t="str">
        <f>IFERROR(INDEX(pril3[proj],MATCH($C99,pril3[proj_num],0)),"")</f>
        <v/>
      </c>
      <c r="J99" s="25" t="str">
        <f>IFERROR(INDEX(pril3[2025_kleva],MATCH($C99,pril3[proj_num],0)),"")</f>
        <v/>
      </c>
      <c r="K99" s="25" t="str">
        <f>IFERROR(INDEX(pril3[total_kleva],MATCH($C99,pril3[proj_num],0)),"")</f>
        <v/>
      </c>
      <c r="L99" s="25" t="str">
        <f>IFERROR(INDEX(pril3[2025_keuro],MATCH($C99,pril3[proj_num],0)),"")</f>
        <v/>
      </c>
      <c r="M99" s="26" t="str">
        <f>IFERROR(INDEX(pril3[total_keuro],MATCH($C99,pril3[proj_num],0)),"")</f>
        <v/>
      </c>
    </row>
    <row r="100" spans="1:13" x14ac:dyDescent="0.25">
      <c r="A100" s="19">
        <v>94</v>
      </c>
      <c r="B100" s="20"/>
      <c r="C100" s="21"/>
      <c r="D100" s="22"/>
      <c r="E100" s="23">
        <f t="shared" si="2"/>
        <v>0</v>
      </c>
      <c r="F100" s="21"/>
      <c r="G100" s="24" t="str">
        <f>IFERROR(INDEX(pril3[ebk],MATCH($C100,pril3[proj_num],0)),"")</f>
        <v/>
      </c>
      <c r="H100" s="24" t="str">
        <f>IFERROR(INDEX(pril3[muni],MATCH($C100,pril3[proj_num],0)),"")</f>
        <v/>
      </c>
      <c r="I100" s="24" t="str">
        <f>IFERROR(INDEX(pril3[proj],MATCH($C100,pril3[proj_num],0)),"")</f>
        <v/>
      </c>
      <c r="J100" s="25" t="str">
        <f>IFERROR(INDEX(pril3[2025_kleva],MATCH($C100,pril3[proj_num],0)),"")</f>
        <v/>
      </c>
      <c r="K100" s="25" t="str">
        <f>IFERROR(INDEX(pril3[total_kleva],MATCH($C100,pril3[proj_num],0)),"")</f>
        <v/>
      </c>
      <c r="L100" s="25" t="str">
        <f>IFERROR(INDEX(pril3[2025_keuro],MATCH($C100,pril3[proj_num],0)),"")</f>
        <v/>
      </c>
      <c r="M100" s="26" t="str">
        <f>IFERROR(INDEX(pril3[total_keuro],MATCH($C100,pril3[proj_num],0)),"")</f>
        <v/>
      </c>
    </row>
    <row r="101" spans="1:13" x14ac:dyDescent="0.25">
      <c r="A101" s="19">
        <v>95</v>
      </c>
      <c r="B101" s="20"/>
      <c r="C101" s="21"/>
      <c r="D101" s="22"/>
      <c r="E101" s="23">
        <f t="shared" si="2"/>
        <v>0</v>
      </c>
      <c r="F101" s="21"/>
      <c r="G101" s="24" t="str">
        <f>IFERROR(INDEX(pril3[ebk],MATCH($C101,pril3[proj_num],0)),"")</f>
        <v/>
      </c>
      <c r="H101" s="24" t="str">
        <f>IFERROR(INDEX(pril3[muni],MATCH($C101,pril3[proj_num],0)),"")</f>
        <v/>
      </c>
      <c r="I101" s="24" t="str">
        <f>IFERROR(INDEX(pril3[proj],MATCH($C101,pril3[proj_num],0)),"")</f>
        <v/>
      </c>
      <c r="J101" s="25" t="str">
        <f>IFERROR(INDEX(pril3[2025_kleva],MATCH($C101,pril3[proj_num],0)),"")</f>
        <v/>
      </c>
      <c r="K101" s="25" t="str">
        <f>IFERROR(INDEX(pril3[total_kleva],MATCH($C101,pril3[proj_num],0)),"")</f>
        <v/>
      </c>
      <c r="L101" s="25" t="str">
        <f>IFERROR(INDEX(pril3[2025_keuro],MATCH($C101,pril3[proj_num],0)),"")</f>
        <v/>
      </c>
      <c r="M101" s="26" t="str">
        <f>IFERROR(INDEX(pril3[total_keuro],MATCH($C101,pril3[proj_num],0)),"")</f>
        <v/>
      </c>
    </row>
    <row r="102" spans="1:13" x14ac:dyDescent="0.25">
      <c r="A102" s="19">
        <v>96</v>
      </c>
      <c r="B102" s="20"/>
      <c r="C102" s="21"/>
      <c r="D102" s="22"/>
      <c r="E102" s="23">
        <f t="shared" si="2"/>
        <v>0</v>
      </c>
      <c r="F102" s="21"/>
      <c r="G102" s="24" t="str">
        <f>IFERROR(INDEX(pril3[ebk],MATCH($C102,pril3[proj_num],0)),"")</f>
        <v/>
      </c>
      <c r="H102" s="24" t="str">
        <f>IFERROR(INDEX(pril3[muni],MATCH($C102,pril3[proj_num],0)),"")</f>
        <v/>
      </c>
      <c r="I102" s="24" t="str">
        <f>IFERROR(INDEX(pril3[proj],MATCH($C102,pril3[proj_num],0)),"")</f>
        <v/>
      </c>
      <c r="J102" s="25" t="str">
        <f>IFERROR(INDEX(pril3[2025_kleva],MATCH($C102,pril3[proj_num],0)),"")</f>
        <v/>
      </c>
      <c r="K102" s="25" t="str">
        <f>IFERROR(INDEX(pril3[total_kleva],MATCH($C102,pril3[proj_num],0)),"")</f>
        <v/>
      </c>
      <c r="L102" s="25" t="str">
        <f>IFERROR(INDEX(pril3[2025_keuro],MATCH($C102,pril3[proj_num],0)),"")</f>
        <v/>
      </c>
      <c r="M102" s="26" t="str">
        <f>IFERROR(INDEX(pril3[total_keuro],MATCH($C102,pril3[proj_num],0)),"")</f>
        <v/>
      </c>
    </row>
    <row r="103" spans="1:13" x14ac:dyDescent="0.25">
      <c r="A103" s="19">
        <v>97</v>
      </c>
      <c r="B103" s="20"/>
      <c r="C103" s="21"/>
      <c r="D103" s="22"/>
      <c r="E103" s="23">
        <f t="shared" si="2"/>
        <v>0</v>
      </c>
      <c r="F103" s="21"/>
      <c r="G103" s="24" t="str">
        <f>IFERROR(INDEX(pril3[ebk],MATCH($C103,pril3[proj_num],0)),"")</f>
        <v/>
      </c>
      <c r="H103" s="24" t="str">
        <f>IFERROR(INDEX(pril3[muni],MATCH($C103,pril3[proj_num],0)),"")</f>
        <v/>
      </c>
      <c r="I103" s="24" t="str">
        <f>IFERROR(INDEX(pril3[proj],MATCH($C103,pril3[proj_num],0)),"")</f>
        <v/>
      </c>
      <c r="J103" s="25" t="str">
        <f>IFERROR(INDEX(pril3[2025_kleva],MATCH($C103,pril3[proj_num],0)),"")</f>
        <v/>
      </c>
      <c r="K103" s="25" t="str">
        <f>IFERROR(INDEX(pril3[total_kleva],MATCH($C103,pril3[proj_num],0)),"")</f>
        <v/>
      </c>
      <c r="L103" s="25" t="str">
        <f>IFERROR(INDEX(pril3[2025_keuro],MATCH($C103,pril3[proj_num],0)),"")</f>
        <v/>
      </c>
      <c r="M103" s="26" t="str">
        <f>IFERROR(INDEX(pril3[total_keuro],MATCH($C103,pril3[proj_num],0)),"")</f>
        <v/>
      </c>
    </row>
    <row r="104" spans="1:13" x14ac:dyDescent="0.25">
      <c r="A104" s="19">
        <v>98</v>
      </c>
      <c r="B104" s="20"/>
      <c r="C104" s="21"/>
      <c r="D104" s="22"/>
      <c r="E104" s="23">
        <f t="shared" si="2"/>
        <v>0</v>
      </c>
      <c r="F104" s="21"/>
      <c r="G104" s="24" t="str">
        <f>IFERROR(INDEX(pril3[ebk],MATCH($C104,pril3[proj_num],0)),"")</f>
        <v/>
      </c>
      <c r="H104" s="24" t="str">
        <f>IFERROR(INDEX(pril3[muni],MATCH($C104,pril3[proj_num],0)),"")</f>
        <v/>
      </c>
      <c r="I104" s="24" t="str">
        <f>IFERROR(INDEX(pril3[proj],MATCH($C104,pril3[proj_num],0)),"")</f>
        <v/>
      </c>
      <c r="J104" s="25" t="str">
        <f>IFERROR(INDEX(pril3[2025_kleva],MATCH($C104,pril3[proj_num],0)),"")</f>
        <v/>
      </c>
      <c r="K104" s="25" t="str">
        <f>IFERROR(INDEX(pril3[total_kleva],MATCH($C104,pril3[proj_num],0)),"")</f>
        <v/>
      </c>
      <c r="L104" s="25" t="str">
        <f>IFERROR(INDEX(pril3[2025_keuro],MATCH($C104,pril3[proj_num],0)),"")</f>
        <v/>
      </c>
      <c r="M104" s="26" t="str">
        <f>IFERROR(INDEX(pril3[total_keuro],MATCH($C104,pril3[proj_num],0)),"")</f>
        <v/>
      </c>
    </row>
    <row r="105" spans="1:13" x14ac:dyDescent="0.25">
      <c r="A105" s="19">
        <v>99</v>
      </c>
      <c r="B105" s="20"/>
      <c r="C105" s="21"/>
      <c r="D105" s="22"/>
      <c r="E105" s="23">
        <f t="shared" si="2"/>
        <v>0</v>
      </c>
      <c r="F105" s="21"/>
      <c r="G105" s="24" t="str">
        <f>IFERROR(INDEX(pril3[ebk],MATCH($C105,pril3[proj_num],0)),"")</f>
        <v/>
      </c>
      <c r="H105" s="24" t="str">
        <f>IFERROR(INDEX(pril3[muni],MATCH($C105,pril3[proj_num],0)),"")</f>
        <v/>
      </c>
      <c r="I105" s="24" t="str">
        <f>IFERROR(INDEX(pril3[proj],MATCH($C105,pril3[proj_num],0)),"")</f>
        <v/>
      </c>
      <c r="J105" s="25" t="str">
        <f>IFERROR(INDEX(pril3[2025_kleva],MATCH($C105,pril3[proj_num],0)),"")</f>
        <v/>
      </c>
      <c r="K105" s="25" t="str">
        <f>IFERROR(INDEX(pril3[total_kleva],MATCH($C105,pril3[proj_num],0)),"")</f>
        <v/>
      </c>
      <c r="L105" s="25" t="str">
        <f>IFERROR(INDEX(pril3[2025_keuro],MATCH($C105,pril3[proj_num],0)),"")</f>
        <v/>
      </c>
      <c r="M105" s="26" t="str">
        <f>IFERROR(INDEX(pril3[total_keuro],MATCH($C105,pril3[proj_num],0)),"")</f>
        <v/>
      </c>
    </row>
    <row r="106" spans="1:13" ht="13.5" thickBot="1" x14ac:dyDescent="0.3">
      <c r="A106" s="27">
        <v>100</v>
      </c>
      <c r="B106" s="28"/>
      <c r="C106" s="29"/>
      <c r="D106" s="30"/>
      <c r="E106" s="31">
        <f t="shared" si="2"/>
        <v>0</v>
      </c>
      <c r="F106" s="29"/>
      <c r="G106" s="32" t="str">
        <f>IFERROR(INDEX(pril3[ebk],MATCH($C106,pril3[proj_num],0)),"")</f>
        <v/>
      </c>
      <c r="H106" s="32" t="str">
        <f>IFERROR(INDEX(pril3[muni],MATCH($C106,pril3[proj_num],0)),"")</f>
        <v/>
      </c>
      <c r="I106" s="32" t="str">
        <f>IFERROR(INDEX(pril3[proj],MATCH($C106,pril3[proj_num],0)),"")</f>
        <v/>
      </c>
      <c r="J106" s="33" t="str">
        <f>IFERROR(INDEX(pril3[2025_kleva],MATCH($C106,pril3[proj_num],0)),"")</f>
        <v/>
      </c>
      <c r="K106" s="33" t="str">
        <f>IFERROR(INDEX(pril3[total_kleva],MATCH($C106,pril3[proj_num],0)),"")</f>
        <v/>
      </c>
      <c r="L106" s="33" t="str">
        <f>IFERROR(INDEX(pril3[2025_keuro],MATCH($C106,pril3[proj_num],0)),"")</f>
        <v/>
      </c>
      <c r="M106" s="34" t="str">
        <f>IFERROR(INDEX(pril3[total_keuro],MATCH($C106,pril3[proj_num],0)),"")</f>
        <v/>
      </c>
    </row>
  </sheetData>
  <sheetProtection algorithmName="SHA-512" hashValue="DrenSqgtN1Zae5NY3LEYI9j3LKVM2KvrErbN30AV7Xx3ktjmej73qxc2Tl6Prst8llyysdBlcaGzhWo2PRX2nA==" saltValue="W4ZWOvIj7SGDFhpLJBKT4Q==" spinCount="100000" sheet="1" objects="1" scenarios="1"/>
  <dataValidations count="1">
    <dataValidation type="list" allowBlank="1" showInputMessage="1" showErrorMessage="1" sqref="F7:F106" xr:uid="{FF0132CC-2300-474B-8BEF-47514CB805D5}">
      <formula1>exp_type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0347288-6972-4B58-8922-5814BBD826BA}">
          <x14:formula1>
            <xm:f>Номенклатури!$B$2:$B$3493</xm:f>
          </x14:formula1>
          <xm:sqref>C7:C106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Номенклатури</vt:lpstr>
      <vt:lpstr>Справка</vt:lpstr>
      <vt:lpstr>exp_type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Георги Лаловски</dc:creator>
  <cp:lastModifiedBy>Мария Любомирова Карагьозова</cp:lastModifiedBy>
  <dcterms:created xsi:type="dcterms:W3CDTF">2015-06-05T18:17:20Z</dcterms:created>
  <dcterms:modified xsi:type="dcterms:W3CDTF">2026-01-12T11:30:44Z</dcterms:modified>
</cp:coreProperties>
</file>