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FF57D275-88D9-4E74-889F-2E83E60D9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ДОБРЕНИ - ДЕКЕМВРИ" sheetId="8" r:id="rId1"/>
  </sheets>
  <definedNames>
    <definedName name="_xlnm._FilterDatabase" localSheetId="0" hidden="1">'ОДОБРЕНИ - ДЕКЕМВРИ'!$A$3:$I$26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8" l="1"/>
  <c r="H26" i="8"/>
  <c r="F26" i="8"/>
  <c r="E26" i="8"/>
</calcChain>
</file>

<file path=xl/sharedStrings.xml><?xml version="1.0" encoding="utf-8"?>
<sst xmlns="http://schemas.openxmlformats.org/spreadsheetml/2006/main" count="54" uniqueCount="52">
  <si>
    <t>РОМЕО 999 ЕООД</t>
  </si>
  <si>
    <t>ЛЕТИЩЕ СОФИЯ ЕАД</t>
  </si>
  <si>
    <t>ХОТЕЛ ЗАРЯ ЕООД</t>
  </si>
  <si>
    <t>ОБЩИНА ВЕЛИКИ ПРЕСЛАВ</t>
  </si>
  <si>
    <t>СЕЛЕНА МЕНИДЖМЪНТ ЕООД</t>
  </si>
  <si>
    <t>Бр. допустими регистрации на идентифицирани лица  с право на подпомагане по Програмата</t>
  </si>
  <si>
    <t>Бр. верифицирани нощувки</t>
  </si>
  <si>
    <t>Ставка по ЗДДС</t>
  </si>
  <si>
    <t>ДЕЛТА ПАЛАС ПРИМ ЕООД</t>
  </si>
  <si>
    <t>ПОЧИВНА БАЗА СЛЪНЧЕВ БРЯГ</t>
  </si>
  <si>
    <t>СЪНСОЛАР ЕООД</t>
  </si>
  <si>
    <t>КОЛЕЛОТО РЕСТ ООД</t>
  </si>
  <si>
    <t>Проект</t>
  </si>
  <si>
    <t>Кандидат</t>
  </si>
  <si>
    <t>ЕИК</t>
  </si>
  <si>
    <t>Стойност в евро без ДДС</t>
  </si>
  <si>
    <t>Стойност в евро с ДДС</t>
  </si>
  <si>
    <t>Дарование Х ОДД ЕООД</t>
  </si>
  <si>
    <t>Груп 666 ЕООД</t>
  </si>
  <si>
    <t>ИЛИЯНА КИРИЛОВА МАРИНОВА</t>
  </si>
  <si>
    <t>Приложение № 2 - ЗА ОДОБРЯВАНЕ НА ДОПЛАЩАНЕ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01.12.2024 Г. ДО 31.12.2024 Г., ВСЛЕДСТВИЕ НА ПРЕРАЗГЛЕЖДАНЕ НА ПРОЕКТНИТЕ ПРЕДЛОЖЕНИЯ</t>
  </si>
  <si>
    <t>№</t>
  </si>
  <si>
    <t>BG-176789478-2022-34-0007</t>
  </si>
  <si>
    <t>BG-176789478-2022-34-0009</t>
  </si>
  <si>
    <t>ДАЛИЯ ГАРДЪН ООД</t>
  </si>
  <si>
    <t>BG-176789478-2022-34-0012</t>
  </si>
  <si>
    <t>BG-176789478-2022-34-0018</t>
  </si>
  <si>
    <t>BG-176789478-2022-34-0021</t>
  </si>
  <si>
    <t>Е И К ТУРИСТ ГРУП ЕООД</t>
  </si>
  <si>
    <t>BG-176789478-2022-34-0023</t>
  </si>
  <si>
    <t>BG-176789478-2022-34-0025</t>
  </si>
  <si>
    <t>BG-176789478-2022-34-0029</t>
  </si>
  <si>
    <t>BG-176789478-2022-34-0038</t>
  </si>
  <si>
    <t>BG-176789478-2022-34-0045</t>
  </si>
  <si>
    <t>ЕТ "РОСА - Руска Минчева"</t>
  </si>
  <si>
    <t>BG-176789478-2022-34-0055</t>
  </si>
  <si>
    <t>Приз 2007 ООД</t>
  </si>
  <si>
    <t>BG-176789478-2022-34-0057</t>
  </si>
  <si>
    <t>Ария тур ЕООД</t>
  </si>
  <si>
    <t>BG-176789478-2022-34-0059</t>
  </si>
  <si>
    <t>BG-176789478-2022-34-0068</t>
  </si>
  <si>
    <t>ЕТ  ЛОРЕТА  -  РОСИЦА  ХРИСТОВА
СЕМЕЕН  ХОТЕЛ  ХРИСТОВ</t>
  </si>
  <si>
    <t>BG-176789478-2022-34-0074</t>
  </si>
  <si>
    <t>BG-176789478-2022-34-0081</t>
  </si>
  <si>
    <t>BG-176789478-2022-34-0083</t>
  </si>
  <si>
    <t>BG-176789478-2022-34-0089</t>
  </si>
  <si>
    <t>BG-176789478-2022-34-0091</t>
  </si>
  <si>
    <t>BG-176789478-2022-34-0092</t>
  </si>
  <si>
    <t>BG-176789478-2022-34-0093</t>
  </si>
  <si>
    <t>"Царевец 2021" ЕООД</t>
  </si>
  <si>
    <t>BG-176789478-2022-34-0107</t>
  </si>
  <si>
    <t xml:space="preserve"> Даниел Йорданов Искрев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</si>
</sst>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[$€-1]_-;\-* #,##0.00\ [$€-1]_-;_-* &quot;-&quot;??\ [$€-1]_-;_-@_-"/>
    <numFmt numFmtId="165" formatCode="_-* #,##0.00\ [$лв.-402]_-;\-* #,##0.00\ [$лв.-402]_-;_-* &quot;-&quot;??\ [$лв.-402]_-;_-@_-"/>
    <numFmt numFmtId="166" formatCode="_-* #,##0.0000\ [$€-1]_-;\-* #,##0.0000\ [$€-1]_-;_-* &quot;-&quot;??\ [$€-1]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2" borderId="0" applyNumberFormat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164" fontId="1" fillId="3" borderId="2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 applyAlignment="1">
      <alignment vertical="center"/>
    </xf>
    <xf numFmtId="1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9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6" fontId="5" fillId="0" borderId="1" xfId="0" applyNumberFormat="1" applyFont="1" applyFill="1" applyBorder="1" applyAlignment="1">
      <alignment horizontal="right" vertical="center"/>
    </xf>
    <xf numFmtId="166" fontId="1" fillId="3" borderId="2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</cellXfs>
  <cellStyles count="3">
    <cellStyle name="Accent1 2" xfId="2" xr:uid="{00000000-0005-0000-0000-000000000000}"/>
    <cellStyle name="Normal" xfId="0" builtinId="0"/>
    <cellStyle name="Normal 4" xfId="1" xr:uid="{00000000-0005-0000-0000-000003000000}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0"/>
  <sheetViews>
    <sheetView tabSelected="1" zoomScaleNormal="100" workbookViewId="0">
      <selection activeCell="H3" sqref="H3"/>
    </sheetView>
  </sheetViews>
  <sheetFormatPr defaultRowHeight="15" x14ac:dyDescent="0.25"/>
  <cols>
    <col min="1" max="1" width="7.28515625" style="18" customWidth="1"/>
    <col min="2" max="2" width="27.85546875" customWidth="1"/>
    <col min="3" max="3" width="37.5703125" customWidth="1"/>
    <col min="4" max="4" width="23" customWidth="1"/>
    <col min="5" max="5" width="22.7109375" customWidth="1"/>
    <col min="6" max="6" width="21.140625" customWidth="1"/>
    <col min="7" max="7" width="16.42578125" customWidth="1"/>
    <col min="8" max="8" width="17.42578125" customWidth="1"/>
    <col min="9" max="9" width="17.28515625" customWidth="1"/>
    <col min="10" max="10" width="27.85546875" customWidth="1"/>
  </cols>
  <sheetData>
    <row r="1" spans="1:9" ht="24.75" customHeight="1" x14ac:dyDescent="0.25">
      <c r="A1" s="23" t="s">
        <v>20</v>
      </c>
      <c r="B1" s="23"/>
      <c r="C1" s="23"/>
      <c r="D1" s="23"/>
      <c r="E1" s="23"/>
      <c r="F1" s="23"/>
      <c r="G1" s="23"/>
      <c r="H1" s="23"/>
      <c r="I1" s="23"/>
    </row>
    <row r="2" spans="1:9" ht="33.75" customHeight="1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ht="151.5" customHeight="1" x14ac:dyDescent="0.25">
      <c r="A3" s="9" t="s">
        <v>21</v>
      </c>
      <c r="B3" s="2" t="s">
        <v>12</v>
      </c>
      <c r="C3" s="2" t="s">
        <v>13</v>
      </c>
      <c r="D3" s="2" t="s">
        <v>14</v>
      </c>
      <c r="E3" s="3" t="s">
        <v>15</v>
      </c>
      <c r="F3" s="3" t="s">
        <v>16</v>
      </c>
      <c r="G3" s="2" t="s">
        <v>7</v>
      </c>
      <c r="H3" s="3" t="s">
        <v>5</v>
      </c>
      <c r="I3" s="3" t="s">
        <v>6</v>
      </c>
    </row>
    <row r="4" spans="1:9" s="5" customFormat="1" x14ac:dyDescent="0.25">
      <c r="A4" s="4">
        <v>1</v>
      </c>
      <c r="B4" s="10" t="s">
        <v>22</v>
      </c>
      <c r="C4" s="11" t="s">
        <v>1</v>
      </c>
      <c r="D4" s="4">
        <v>121023551</v>
      </c>
      <c r="E4" s="20">
        <v>230.08134653829833</v>
      </c>
      <c r="F4" s="12">
        <v>276.09761584595799</v>
      </c>
      <c r="G4" s="13">
        <v>0.2</v>
      </c>
      <c r="H4" s="14">
        <v>2</v>
      </c>
      <c r="I4" s="14">
        <v>30</v>
      </c>
    </row>
    <row r="5" spans="1:9" s="5" customFormat="1" x14ac:dyDescent="0.25">
      <c r="A5" s="4">
        <v>2</v>
      </c>
      <c r="B5" s="10" t="s">
        <v>23</v>
      </c>
      <c r="C5" s="11" t="s">
        <v>24</v>
      </c>
      <c r="D5" s="4">
        <v>200370820</v>
      </c>
      <c r="E5" s="20">
        <v>2737.9680238057499</v>
      </c>
      <c r="F5" s="12">
        <v>2984.385145948268</v>
      </c>
      <c r="G5" s="13">
        <v>0.09</v>
      </c>
      <c r="H5" s="14">
        <v>11.516129032258064</v>
      </c>
      <c r="I5" s="14">
        <v>357</v>
      </c>
    </row>
    <row r="6" spans="1:9" s="5" customFormat="1" x14ac:dyDescent="0.25">
      <c r="A6" s="4">
        <v>3</v>
      </c>
      <c r="B6" s="10" t="s">
        <v>25</v>
      </c>
      <c r="C6" s="11" t="s">
        <v>9</v>
      </c>
      <c r="D6" s="4">
        <v>176251497</v>
      </c>
      <c r="E6" s="20">
        <v>138.04880792297899</v>
      </c>
      <c r="F6" s="12">
        <v>150.4732006360471</v>
      </c>
      <c r="G6" s="13">
        <v>0.09</v>
      </c>
      <c r="H6" s="14">
        <v>2</v>
      </c>
      <c r="I6" s="14">
        <v>18</v>
      </c>
    </row>
    <row r="7" spans="1:9" s="5" customFormat="1" x14ac:dyDescent="0.25">
      <c r="A7" s="4">
        <v>4</v>
      </c>
      <c r="B7" s="10" t="s">
        <v>26</v>
      </c>
      <c r="C7" s="11" t="s">
        <v>4</v>
      </c>
      <c r="D7" s="4">
        <v>203513540</v>
      </c>
      <c r="E7" s="20">
        <v>713.25217426872484</v>
      </c>
      <c r="F7" s="12">
        <v>777.44486995291015</v>
      </c>
      <c r="G7" s="13">
        <v>0.09</v>
      </c>
      <c r="H7" s="14">
        <v>3</v>
      </c>
      <c r="I7" s="14">
        <v>93</v>
      </c>
    </row>
    <row r="8" spans="1:9" s="5" customFormat="1" x14ac:dyDescent="0.25">
      <c r="A8" s="4">
        <v>5</v>
      </c>
      <c r="B8" s="10" t="s">
        <v>27</v>
      </c>
      <c r="C8" s="11" t="s">
        <v>28</v>
      </c>
      <c r="D8" s="4">
        <v>204272697</v>
      </c>
      <c r="E8" s="20">
        <v>1902.0057980499328</v>
      </c>
      <c r="F8" s="12">
        <v>2073.1863198744268</v>
      </c>
      <c r="G8" s="13">
        <v>0.09</v>
      </c>
      <c r="H8" s="14">
        <v>8</v>
      </c>
      <c r="I8" s="14">
        <v>248</v>
      </c>
    </row>
    <row r="9" spans="1:9" s="5" customFormat="1" x14ac:dyDescent="0.25">
      <c r="A9" s="4">
        <v>6</v>
      </c>
      <c r="B9" s="10" t="s">
        <v>29</v>
      </c>
      <c r="C9" s="11" t="s">
        <v>28</v>
      </c>
      <c r="D9" s="4">
        <v>204272697</v>
      </c>
      <c r="E9" s="20">
        <v>7608.0231921997311</v>
      </c>
      <c r="F9" s="12">
        <v>8292.7452794977071</v>
      </c>
      <c r="G9" s="13">
        <v>0.09</v>
      </c>
      <c r="H9" s="14">
        <v>32</v>
      </c>
      <c r="I9" s="14">
        <v>992</v>
      </c>
    </row>
    <row r="10" spans="1:9" s="5" customFormat="1" x14ac:dyDescent="0.25">
      <c r="A10" s="4">
        <v>7</v>
      </c>
      <c r="B10" s="10" t="s">
        <v>30</v>
      </c>
      <c r="C10" s="11" t="s">
        <v>28</v>
      </c>
      <c r="D10" s="4">
        <v>204272697</v>
      </c>
      <c r="E10" s="20">
        <v>237.7507247562416</v>
      </c>
      <c r="F10" s="12">
        <v>259.14828998430335</v>
      </c>
      <c r="G10" s="13">
        <v>0.09</v>
      </c>
      <c r="H10" s="14">
        <v>1</v>
      </c>
      <c r="I10" s="14">
        <v>31</v>
      </c>
    </row>
    <row r="11" spans="1:9" s="5" customFormat="1" x14ac:dyDescent="0.25">
      <c r="A11" s="4">
        <v>8</v>
      </c>
      <c r="B11" s="10" t="s">
        <v>31</v>
      </c>
      <c r="C11" s="11" t="s">
        <v>19</v>
      </c>
      <c r="D11" s="4"/>
      <c r="E11" s="20">
        <v>805.2847128840441</v>
      </c>
      <c r="F11" s="12">
        <v>805.2847128840441</v>
      </c>
      <c r="G11" s="13">
        <v>0</v>
      </c>
      <c r="H11" s="14">
        <v>3.3870967741935485</v>
      </c>
      <c r="I11" s="14">
        <v>105</v>
      </c>
    </row>
    <row r="12" spans="1:9" s="5" customFormat="1" x14ac:dyDescent="0.25">
      <c r="A12" s="4">
        <v>9</v>
      </c>
      <c r="B12" s="10" t="s">
        <v>32</v>
      </c>
      <c r="C12" s="11" t="s">
        <v>8</v>
      </c>
      <c r="D12" s="4">
        <v>203974434</v>
      </c>
      <c r="E12" s="20">
        <v>1902.0057980499328</v>
      </c>
      <c r="F12" s="12">
        <v>2073.1863198744268</v>
      </c>
      <c r="G12" s="13">
        <v>0.09</v>
      </c>
      <c r="H12" s="14">
        <v>8</v>
      </c>
      <c r="I12" s="14">
        <v>248</v>
      </c>
    </row>
    <row r="13" spans="1:9" s="5" customFormat="1" x14ac:dyDescent="0.25">
      <c r="A13" s="4">
        <v>10</v>
      </c>
      <c r="B13" s="10" t="s">
        <v>33</v>
      </c>
      <c r="C13" s="11" t="s">
        <v>34</v>
      </c>
      <c r="D13" s="4">
        <v>20974961</v>
      </c>
      <c r="E13" s="20">
        <v>713.25217426872484</v>
      </c>
      <c r="F13" s="12">
        <v>777.44486995291015</v>
      </c>
      <c r="G13" s="13">
        <v>0.09</v>
      </c>
      <c r="H13" s="14">
        <v>3</v>
      </c>
      <c r="I13" s="14">
        <v>93</v>
      </c>
    </row>
    <row r="14" spans="1:9" s="5" customFormat="1" x14ac:dyDescent="0.25">
      <c r="A14" s="4">
        <v>11</v>
      </c>
      <c r="B14" s="10" t="s">
        <v>35</v>
      </c>
      <c r="C14" s="11" t="s">
        <v>36</v>
      </c>
      <c r="D14" s="4">
        <v>175430013</v>
      </c>
      <c r="E14" s="20">
        <v>4279.5130456123488</v>
      </c>
      <c r="F14" s="12">
        <v>4664.6692197174607</v>
      </c>
      <c r="G14" s="13">
        <v>0.09</v>
      </c>
      <c r="H14" s="14">
        <v>18</v>
      </c>
      <c r="I14" s="14">
        <v>558</v>
      </c>
    </row>
    <row r="15" spans="1:9" s="5" customFormat="1" x14ac:dyDescent="0.25">
      <c r="A15" s="4">
        <v>12</v>
      </c>
      <c r="B15" s="10" t="s">
        <v>37</v>
      </c>
      <c r="C15" s="11" t="s">
        <v>38</v>
      </c>
      <c r="D15" s="4">
        <v>206852275</v>
      </c>
      <c r="E15" s="20">
        <v>237.7507247562416</v>
      </c>
      <c r="F15" s="12">
        <v>259.14828998430335</v>
      </c>
      <c r="G15" s="13">
        <v>0.09</v>
      </c>
      <c r="H15" s="14">
        <v>1</v>
      </c>
      <c r="I15" s="14">
        <v>31</v>
      </c>
    </row>
    <row r="16" spans="1:9" s="5" customFormat="1" x14ac:dyDescent="0.25">
      <c r="A16" s="4">
        <v>13</v>
      </c>
      <c r="B16" s="10" t="s">
        <v>39</v>
      </c>
      <c r="C16" s="11" t="s">
        <v>2</v>
      </c>
      <c r="D16" s="4">
        <v>202386257</v>
      </c>
      <c r="E16" s="20">
        <v>12363.037687324564</v>
      </c>
      <c r="F16" s="12">
        <v>13475.711079183775</v>
      </c>
      <c r="G16" s="13">
        <v>0.09</v>
      </c>
      <c r="H16" s="14">
        <v>52</v>
      </c>
      <c r="I16" s="14">
        <v>1612</v>
      </c>
    </row>
    <row r="17" spans="1:9" s="5" customFormat="1" ht="30" x14ac:dyDescent="0.25">
      <c r="A17" s="4">
        <v>14</v>
      </c>
      <c r="B17" s="10" t="s">
        <v>40</v>
      </c>
      <c r="C17" s="11" t="s">
        <v>41</v>
      </c>
      <c r="D17" s="4"/>
      <c r="E17" s="20">
        <v>475.50144951248319</v>
      </c>
      <c r="F17" s="12">
        <v>518.29657996860669</v>
      </c>
      <c r="G17" s="13">
        <v>0.09</v>
      </c>
      <c r="H17" s="14">
        <v>62</v>
      </c>
      <c r="I17" s="14">
        <v>2</v>
      </c>
    </row>
    <row r="18" spans="1:9" s="5" customFormat="1" x14ac:dyDescent="0.25">
      <c r="A18" s="4">
        <v>15</v>
      </c>
      <c r="B18" s="10" t="s">
        <v>42</v>
      </c>
      <c r="C18" s="11" t="s">
        <v>17</v>
      </c>
      <c r="D18" s="4">
        <v>102937179</v>
      </c>
      <c r="E18" s="20">
        <v>230.08134653829833</v>
      </c>
      <c r="F18" s="12">
        <v>250.78866772674519</v>
      </c>
      <c r="G18" s="13">
        <v>0.09</v>
      </c>
      <c r="H18" s="14">
        <v>0.967741935483871</v>
      </c>
      <c r="I18" s="14">
        <v>30</v>
      </c>
    </row>
    <row r="19" spans="1:9" s="5" customFormat="1" x14ac:dyDescent="0.25">
      <c r="A19" s="4">
        <v>16</v>
      </c>
      <c r="B19" s="10" t="s">
        <v>43</v>
      </c>
      <c r="C19" s="11" t="s">
        <v>10</v>
      </c>
      <c r="D19" s="4">
        <v>200945534</v>
      </c>
      <c r="E19" s="20">
        <v>7608.0231921997311</v>
      </c>
      <c r="F19" s="12">
        <v>8292.7452794977071</v>
      </c>
      <c r="G19" s="13">
        <v>0.09</v>
      </c>
      <c r="H19" s="14">
        <v>992</v>
      </c>
      <c r="I19" s="14">
        <v>32</v>
      </c>
    </row>
    <row r="20" spans="1:9" s="5" customFormat="1" x14ac:dyDescent="0.25">
      <c r="A20" s="4">
        <v>17</v>
      </c>
      <c r="B20" s="10" t="s">
        <v>44</v>
      </c>
      <c r="C20" s="11" t="s">
        <v>11</v>
      </c>
      <c r="D20" s="4">
        <v>205099586</v>
      </c>
      <c r="E20" s="20">
        <v>951.00289902496638</v>
      </c>
      <c r="F20" s="12">
        <v>1036.5931599372134</v>
      </c>
      <c r="G20" s="13">
        <v>0.09</v>
      </c>
      <c r="H20" s="14">
        <v>4</v>
      </c>
      <c r="I20" s="14">
        <v>124</v>
      </c>
    </row>
    <row r="21" spans="1:9" s="5" customFormat="1" x14ac:dyDescent="0.25">
      <c r="A21" s="4">
        <v>18</v>
      </c>
      <c r="B21" s="10" t="s">
        <v>45</v>
      </c>
      <c r="C21" s="11" t="s">
        <v>0</v>
      </c>
      <c r="D21" s="4">
        <v>206810422</v>
      </c>
      <c r="E21" s="20">
        <v>237.7507247562416</v>
      </c>
      <c r="F21" s="12">
        <v>259.14828998430335</v>
      </c>
      <c r="G21" s="13">
        <v>0.09</v>
      </c>
      <c r="H21" s="14">
        <v>1</v>
      </c>
      <c r="I21" s="14">
        <v>31</v>
      </c>
    </row>
    <row r="22" spans="1:9" s="5" customFormat="1" x14ac:dyDescent="0.25">
      <c r="A22" s="4">
        <v>19</v>
      </c>
      <c r="B22" s="10" t="s">
        <v>46</v>
      </c>
      <c r="C22" s="11" t="s">
        <v>18</v>
      </c>
      <c r="D22" s="4">
        <v>175094744</v>
      </c>
      <c r="E22" s="20">
        <v>237.7507247562416</v>
      </c>
      <c r="F22" s="12">
        <v>259.14828998430335</v>
      </c>
      <c r="G22" s="13">
        <v>0.09</v>
      </c>
      <c r="H22" s="14">
        <v>1</v>
      </c>
      <c r="I22" s="14">
        <v>31</v>
      </c>
    </row>
    <row r="23" spans="1:9" s="5" customFormat="1" x14ac:dyDescent="0.25">
      <c r="A23" s="4">
        <v>20</v>
      </c>
      <c r="B23" s="10" t="s">
        <v>47</v>
      </c>
      <c r="C23" s="11" t="s">
        <v>3</v>
      </c>
      <c r="D23" s="4">
        <v>931625</v>
      </c>
      <c r="E23" s="20">
        <v>475.50144951248319</v>
      </c>
      <c r="F23" s="12">
        <v>570.60173941497987</v>
      </c>
      <c r="G23" s="13">
        <v>0.2</v>
      </c>
      <c r="H23" s="14">
        <v>2</v>
      </c>
      <c r="I23" s="14">
        <v>62</v>
      </c>
    </row>
    <row r="24" spans="1:9" s="5" customFormat="1" x14ac:dyDescent="0.25">
      <c r="A24" s="4">
        <v>21</v>
      </c>
      <c r="B24" s="10" t="s">
        <v>48</v>
      </c>
      <c r="C24" s="11" t="s">
        <v>49</v>
      </c>
      <c r="D24" s="4">
        <v>206638093</v>
      </c>
      <c r="E24" s="20">
        <v>29082.282202440907</v>
      </c>
      <c r="F24" s="12">
        <v>31699.687600660593</v>
      </c>
      <c r="G24" s="13">
        <v>0.09</v>
      </c>
      <c r="H24" s="14">
        <v>122.3225806451613</v>
      </c>
      <c r="I24" s="14">
        <v>3792</v>
      </c>
    </row>
    <row r="25" spans="1:9" s="5" customFormat="1" x14ac:dyDescent="0.25">
      <c r="A25" s="4">
        <v>22</v>
      </c>
      <c r="B25" s="10" t="s">
        <v>50</v>
      </c>
      <c r="C25" s="11" t="s">
        <v>51</v>
      </c>
      <c r="D25" s="4"/>
      <c r="E25" s="20">
        <v>475.50144951248319</v>
      </c>
      <c r="F25" s="12">
        <v>475.50144951248319</v>
      </c>
      <c r="G25" s="13">
        <v>0</v>
      </c>
      <c r="H25" s="14">
        <v>2</v>
      </c>
      <c r="I25" s="14">
        <v>62</v>
      </c>
    </row>
    <row r="26" spans="1:9" s="5" customFormat="1" ht="20.25" customHeight="1" x14ac:dyDescent="0.25">
      <c r="A26" s="15"/>
      <c r="B26" s="16"/>
      <c r="C26" s="16"/>
      <c r="D26" s="16"/>
      <c r="E26" s="21">
        <f>SUM(E4:E25)</f>
        <v>73641.36964869134</v>
      </c>
      <c r="F26" s="6">
        <f>SUM(F4:F25)</f>
        <v>80231.436270023463</v>
      </c>
      <c r="G26" s="17"/>
      <c r="H26" s="7">
        <f>SUM(H4:H25)</f>
        <v>1332.1935483870968</v>
      </c>
      <c r="I26" s="7">
        <f>SUM(I4:I25)</f>
        <v>8582</v>
      </c>
    </row>
    <row r="28" spans="1:9" x14ac:dyDescent="0.25">
      <c r="E28" s="19"/>
      <c r="F28" s="19"/>
    </row>
    <row r="29" spans="1:9" x14ac:dyDescent="0.25">
      <c r="E29" s="22"/>
      <c r="F29" s="1"/>
      <c r="H29" s="8"/>
      <c r="I29" s="8"/>
    </row>
    <row r="30" spans="1:9" x14ac:dyDescent="0.25">
      <c r="E30" s="22"/>
      <c r="F30" s="1"/>
      <c r="H30" s="8"/>
      <c r="I30" s="8"/>
    </row>
    <row r="31" spans="1:9" x14ac:dyDescent="0.25">
      <c r="E31" s="22"/>
      <c r="F31" s="1"/>
      <c r="H31" s="8"/>
      <c r="I31" s="8"/>
    </row>
    <row r="32" spans="1:9" x14ac:dyDescent="0.25">
      <c r="E32" s="22"/>
      <c r="F32" s="1"/>
      <c r="H32" s="8"/>
      <c r="I32" s="8"/>
    </row>
    <row r="33" spans="5:9" x14ac:dyDescent="0.25">
      <c r="E33" s="22"/>
      <c r="F33" s="1"/>
      <c r="H33" s="8"/>
      <c r="I33" s="8"/>
    </row>
    <row r="34" spans="5:9" x14ac:dyDescent="0.25">
      <c r="E34" s="22"/>
      <c r="F34" s="1"/>
      <c r="H34" s="8"/>
      <c r="I34" s="8"/>
    </row>
    <row r="35" spans="5:9" x14ac:dyDescent="0.25">
      <c r="E35" s="22"/>
      <c r="F35" s="1"/>
      <c r="H35" s="8"/>
      <c r="I35" s="8"/>
    </row>
    <row r="36" spans="5:9" x14ac:dyDescent="0.25">
      <c r="E36" s="22"/>
      <c r="F36" s="1"/>
      <c r="H36" s="8"/>
      <c r="I36" s="8"/>
    </row>
    <row r="37" spans="5:9" x14ac:dyDescent="0.25">
      <c r="E37" s="22"/>
      <c r="F37" s="1"/>
      <c r="H37" s="8"/>
      <c r="I37" s="8"/>
    </row>
    <row r="38" spans="5:9" x14ac:dyDescent="0.25">
      <c r="E38" s="22"/>
      <c r="F38" s="1"/>
      <c r="H38" s="8"/>
      <c r="I38" s="8"/>
    </row>
    <row r="39" spans="5:9" x14ac:dyDescent="0.25">
      <c r="E39" s="22"/>
      <c r="F39" s="1"/>
      <c r="H39" s="8"/>
      <c r="I39" s="8"/>
    </row>
    <row r="40" spans="5:9" x14ac:dyDescent="0.25">
      <c r="E40" s="22"/>
      <c r="F40" s="1"/>
      <c r="H40" s="8"/>
      <c r="I40" s="8"/>
    </row>
    <row r="41" spans="5:9" x14ac:dyDescent="0.25">
      <c r="E41" s="22"/>
      <c r="F41" s="1"/>
      <c r="H41" s="8"/>
      <c r="I41" s="8"/>
    </row>
    <row r="42" spans="5:9" x14ac:dyDescent="0.25">
      <c r="E42" s="22"/>
      <c r="F42" s="1"/>
      <c r="H42" s="8"/>
      <c r="I42" s="8"/>
    </row>
    <row r="43" spans="5:9" x14ac:dyDescent="0.25">
      <c r="E43" s="22"/>
      <c r="F43" s="1"/>
      <c r="H43" s="8"/>
      <c r="I43" s="8"/>
    </row>
    <row r="44" spans="5:9" x14ac:dyDescent="0.25">
      <c r="E44" s="22"/>
      <c r="F44" s="1"/>
      <c r="H44" s="8"/>
      <c r="I44" s="8"/>
    </row>
    <row r="45" spans="5:9" x14ac:dyDescent="0.25">
      <c r="E45" s="22"/>
      <c r="F45" s="1"/>
      <c r="H45" s="8"/>
      <c r="I45" s="8"/>
    </row>
    <row r="46" spans="5:9" x14ac:dyDescent="0.25">
      <c r="E46" s="22"/>
      <c r="F46" s="1"/>
      <c r="H46" s="8"/>
      <c r="I46" s="8"/>
    </row>
    <row r="47" spans="5:9" x14ac:dyDescent="0.25">
      <c r="E47" s="22"/>
      <c r="F47" s="1"/>
      <c r="H47" s="8"/>
      <c r="I47" s="8"/>
    </row>
    <row r="48" spans="5:9" x14ac:dyDescent="0.25">
      <c r="E48" s="22"/>
      <c r="F48" s="1"/>
      <c r="H48" s="8"/>
      <c r="I48" s="8"/>
    </row>
    <row r="49" spans="5:9" x14ac:dyDescent="0.25">
      <c r="E49" s="22"/>
      <c r="F49" s="1"/>
      <c r="H49" s="8"/>
      <c r="I49" s="8"/>
    </row>
    <row r="50" spans="5:9" x14ac:dyDescent="0.25">
      <c r="E50" s="22"/>
      <c r="F50" s="1"/>
      <c r="H50" s="8"/>
      <c r="I50" s="8"/>
    </row>
  </sheetData>
  <autoFilter ref="A3:I26" xr:uid="{00000000-0009-0000-0000-000003000000}"/>
  <mergeCells count="1">
    <mergeCell ref="A1:I2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ОДОБРЕНИ - ДЕКЕМВРИ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 Atanasov</dc:creator>
  <cp:lastModifiedBy>Галина Смелова</cp:lastModifiedBy>
  <dcterms:created xsi:type="dcterms:W3CDTF">2025-11-26T20:16:24Z</dcterms:created>
  <dcterms:modified xsi:type="dcterms:W3CDTF">2026-01-22T13:16:40Z</dcterms:modified>
</cp:coreProperties>
</file>