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L:\PRIN\ww\26RH\"/>
    </mc:Choice>
  </mc:AlternateContent>
  <xr:revisionPtr revIDLastSave="0" documentId="8_{B841C779-7733-47C9-8D22-0D6665807FE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ОФС" sheetId="1" r:id="rId1"/>
  </sheets>
  <definedNames>
    <definedName name="DATA">#REF!</definedName>
    <definedName name="DATAA">#REF!</definedName>
    <definedName name="ОБЩО_ИЗПЛАТЕНИ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6" i="1" l="1"/>
  <c r="F16" i="1"/>
  <c r="E16" i="1"/>
  <c r="D16" i="1"/>
  <c r="C16" i="1"/>
</calcChain>
</file>

<file path=xl/sharedStrings.xml><?xml version="1.0" encoding="utf-8"?>
<sst xmlns="http://schemas.openxmlformats.org/spreadsheetml/2006/main" count="25" uniqueCount="17">
  <si>
    <t>Суми без ДДС</t>
  </si>
  <si>
    <t>Суми с ДДС</t>
  </si>
  <si>
    <t>ОБЩО</t>
  </si>
  <si>
    <t>ОТЧЕТЕН ПЕРИОД</t>
  </si>
  <si>
    <t>Бр. Одобрени заявления</t>
  </si>
  <si>
    <t>Бр. Идентифицирани лица с право за подпомагане по Програмата</t>
  </si>
  <si>
    <t>Бр. Допълнително верифицирани нощувки</t>
  </si>
  <si>
    <t>Одобрени заявления за периода</t>
  </si>
  <si>
    <t>Кандидати с 0% ставка по ЗДДС</t>
  </si>
  <si>
    <t>Кандидати с 9% ставка по ЗДДС</t>
  </si>
  <si>
    <t>Кандидати с 20% ставка по ЗДДС</t>
  </si>
  <si>
    <t>от 01.04.2022 до 30.04.2022</t>
  </si>
  <si>
    <t>от 01.05.2022 до 31.05.2022</t>
  </si>
  <si>
    <t>от 24.02.2022 до 31.03.2022</t>
  </si>
  <si>
    <t xml:space="preserve"> Ставка по ДДС</t>
  </si>
  <si>
    <t xml:space="preserve">СПИСЪК № 34 </t>
  </si>
  <si>
    <t xml:space="preserve">ЗА ОДОБРЯВАНЕ НА ДОПЛАЩАНЕ НА ПОМОЩ ВСЛЕДСТВИЕ НА ПРЕРАЗГЛЕЖДАНЕ НА ПРОЕКТНИТЕ ПРЕДЛОЖЕНИЯ НА КАНДИДАТИТЕ 
ПО ПРОГРАМАТА ЗА ПОЛЗВАНЕ НА ХУМАНИТАРНА ПОМОЩ НА ЛИЦА, ТЪРСЕЩИ ВРЕМЕННА ЗАКРИЛА В РЕПУБЛИКА БЪЛГАРИЯ, ВСЛЕДСТВИЕ НА ВОЕННИ ДЕЙСТВИЯ В РЕПУБЛИКА УКРАЙНА  (ПРОГРАМА 1), 
ЗА ОТЧЕТНИТЕ ПЕРИОДИ OT 24.02.2022 Г. ДО 31.03.2022 Г., OT 01.04.2022 Г. ДО 30.04.2022 Г., OT 01.05.2022 Г. ДО 31.05.2022 Г.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</si>
</sst>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€-2]\ #,##0.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19">
    <xf numFmtId="0" fontId="0" fillId="0" borderId="0" xfId="0"/>
    <xf numFmtId="164" fontId="0" fillId="0" borderId="0" xfId="0" applyNumberFormat="1" applyFont="1" applyBorder="1"/>
    <xf numFmtId="0" fontId="0" fillId="0" borderId="7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vertical="top" wrapText="1"/>
    </xf>
    <xf numFmtId="0" fontId="0" fillId="0" borderId="8" xfId="0" applyBorder="1" applyAlignment="1">
      <alignment horizontal="center" vertical="center" wrapText="1"/>
    </xf>
    <xf numFmtId="0" fontId="0" fillId="0" borderId="7" xfId="0" applyBorder="1"/>
    <xf numFmtId="0" fontId="0" fillId="0" borderId="0" xfId="0" applyBorder="1"/>
    <xf numFmtId="164" fontId="0" fillId="0" borderId="8" xfId="0" applyNumberFormat="1" applyFont="1" applyBorder="1"/>
    <xf numFmtId="0" fontId="0" fillId="0" borderId="5" xfId="0" applyBorder="1"/>
    <xf numFmtId="0" fontId="0" fillId="0" borderId="1" xfId="0" applyBorder="1"/>
    <xf numFmtId="164" fontId="1" fillId="0" borderId="1" xfId="0" applyNumberFormat="1" applyFont="1" applyBorder="1"/>
    <xf numFmtId="164" fontId="1" fillId="0" borderId="6" xfId="0" applyNumberFormat="1" applyFont="1" applyBorder="1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</cellXfs>
  <cellStyles count="2">
    <cellStyle name="Normal" xfId="0" builtinId="0"/>
    <cellStyle name="Normal 4" xfId="1" xr:uid="{00000000-0005-0000-0000-000001000000}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[$€-2]\ #,##0.0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[$€-2]\ 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[$€-2]\ #,##0.00"/>
      <border diagonalUp="0" diagonalDown="0" outline="0">
        <left/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[$€-2]\ #,##0.00"/>
    </dxf>
    <dxf>
      <border diagonalUp="0" diagonalDown="0" outline="0">
        <left/>
        <right/>
        <top/>
        <bottom style="thin">
          <color indexed="64"/>
        </bottom>
      </border>
    </dxf>
    <dxf>
      <border diagonalUp="0" diagonalDown="0" outline="0">
        <left/>
        <right/>
        <top/>
        <bottom style="thin">
          <color indexed="64"/>
        </bottom>
      </border>
    </dxf>
    <dxf>
      <border diagonalUp="0" diagonalDown="0" outline="0">
        <left/>
        <right/>
        <top/>
        <bottom style="thin">
          <color indexed="64"/>
        </bottom>
      </border>
    </dxf>
    <dxf>
      <border diagonalUp="0" diagonalDown="0" outline="0">
        <left/>
        <right/>
        <top/>
        <bottom style="thin">
          <color indexed="64"/>
        </bottom>
      </border>
    </dxf>
    <dxf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alignment horizontal="general" vertical="top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0000000}" name="Table5" displayName="Table5" ref="A3:G16" totalsRowCount="1" headerRowDxfId="9">
  <autoFilter ref="A3:G15" xr:uid="{00000000-0009-0000-0100-000005000000}"/>
  <tableColumns count="7">
    <tableColumn id="1" xr3:uid="{00000000-0010-0000-0000-000001000000}" name="ОТЧЕТЕН ПЕРИОД" totalsRowLabel="ОБЩО" totalsRowDxfId="8"/>
    <tableColumn id="2" xr3:uid="{00000000-0010-0000-0000-000002000000}" name=" Ставка по ДДС" totalsRowDxfId="7"/>
    <tableColumn id="3" xr3:uid="{00000000-0010-0000-0000-000003000000}" name="Бр. Одобрени заявления" totalsRowFunction="custom" totalsRowDxfId="6">
      <totalsRowFormula>C4+C8+C12</totalsRowFormula>
    </tableColumn>
    <tableColumn id="4" xr3:uid="{00000000-0010-0000-0000-000004000000}" name="Бр. Идентифицирани лица с право за подпомагане по Програмата" totalsRowFunction="custom" totalsRowDxfId="5">
      <totalsRowFormula>D4+D8+D12</totalsRowFormula>
    </tableColumn>
    <tableColumn id="5" xr3:uid="{00000000-0010-0000-0000-000005000000}" name="Бр. Допълнително верифицирани нощувки" totalsRowFunction="custom" totalsRowDxfId="4">
      <totalsRowFormula>E4+E8+E12</totalsRowFormula>
    </tableColumn>
    <tableColumn id="6" xr3:uid="{00000000-0010-0000-0000-000006000000}" name="Суми без ДДС" totalsRowFunction="custom" dataDxfId="3" totalsRowDxfId="2">
      <totalsRowFormula>F4+F8+F12</totalsRowFormula>
    </tableColumn>
    <tableColumn id="7" xr3:uid="{00000000-0010-0000-0000-000007000000}" name="Суми с ДДС" totalsRowFunction="custom" dataDxfId="1" totalsRowDxfId="0">
      <totalsRowFormula>G4+G8+G12</totalsRow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6"/>
  <sheetViews>
    <sheetView tabSelected="1" workbookViewId="0">
      <selection activeCell="A2" sqref="A2:G2"/>
    </sheetView>
  </sheetViews>
  <sheetFormatPr defaultRowHeight="15" x14ac:dyDescent="0.25"/>
  <cols>
    <col min="1" max="1" width="26.5703125" customWidth="1"/>
    <col min="2" max="2" width="32" customWidth="1"/>
    <col min="3" max="3" width="15.140625" customWidth="1"/>
    <col min="4" max="4" width="16.7109375" customWidth="1"/>
    <col min="5" max="5" width="18.7109375" customWidth="1"/>
    <col min="6" max="6" width="16" customWidth="1"/>
    <col min="7" max="7" width="14.5703125" customWidth="1"/>
    <col min="8" max="8" width="9.5703125" bestFit="1" customWidth="1"/>
  </cols>
  <sheetData>
    <row r="1" spans="1:7" x14ac:dyDescent="0.25">
      <c r="A1" s="13" t="s">
        <v>15</v>
      </c>
      <c r="B1" s="14"/>
      <c r="C1" s="14"/>
      <c r="D1" s="14"/>
      <c r="E1" s="14"/>
      <c r="F1" s="14"/>
      <c r="G1" s="15"/>
    </row>
    <row r="2" spans="1:7" ht="68.25" customHeight="1" x14ac:dyDescent="0.25">
      <c r="A2" s="16" t="s">
        <v>16</v>
      </c>
      <c r="B2" s="17"/>
      <c r="C2" s="17"/>
      <c r="D2" s="17"/>
      <c r="E2" s="17"/>
      <c r="F2" s="17"/>
      <c r="G2" s="18"/>
    </row>
    <row r="3" spans="1:7" ht="93.75" customHeight="1" x14ac:dyDescent="0.25">
      <c r="A3" s="2" t="s">
        <v>3</v>
      </c>
      <c r="B3" s="3" t="s">
        <v>14</v>
      </c>
      <c r="C3" s="4" t="s">
        <v>4</v>
      </c>
      <c r="D3" s="4" t="s">
        <v>5</v>
      </c>
      <c r="E3" s="4" t="s">
        <v>6</v>
      </c>
      <c r="F3" s="3" t="s">
        <v>0</v>
      </c>
      <c r="G3" s="5" t="s">
        <v>1</v>
      </c>
    </row>
    <row r="4" spans="1:7" x14ac:dyDescent="0.25">
      <c r="A4" s="6" t="s">
        <v>13</v>
      </c>
      <c r="B4" s="7" t="s">
        <v>7</v>
      </c>
      <c r="C4" s="7">
        <v>20</v>
      </c>
      <c r="D4" s="7">
        <v>2788</v>
      </c>
      <c r="E4" s="7">
        <v>8272</v>
      </c>
      <c r="F4" s="1">
        <v>169162.39999999997</v>
      </c>
      <c r="G4" s="8">
        <v>184427.50699999995</v>
      </c>
    </row>
    <row r="5" spans="1:7" x14ac:dyDescent="0.25">
      <c r="A5" s="6"/>
      <c r="B5" s="7" t="s">
        <v>8</v>
      </c>
      <c r="C5" s="7">
        <v>1</v>
      </c>
      <c r="D5" s="7">
        <v>6</v>
      </c>
      <c r="E5" s="7">
        <v>44</v>
      </c>
      <c r="F5" s="1">
        <v>899.8</v>
      </c>
      <c r="G5" s="8">
        <v>899.8</v>
      </c>
    </row>
    <row r="6" spans="1:7" x14ac:dyDescent="0.25">
      <c r="A6" s="6"/>
      <c r="B6" s="7" t="s">
        <v>9</v>
      </c>
      <c r="C6" s="7">
        <v>18</v>
      </c>
      <c r="D6" s="7">
        <v>2747</v>
      </c>
      <c r="E6" s="7">
        <v>8174</v>
      </c>
      <c r="F6" s="1">
        <v>167158.29999999999</v>
      </c>
      <c r="G6" s="8">
        <v>182202.54699999996</v>
      </c>
    </row>
    <row r="7" spans="1:7" x14ac:dyDescent="0.25">
      <c r="A7" s="6"/>
      <c r="B7" s="7" t="s">
        <v>10</v>
      </c>
      <c r="C7" s="7">
        <v>1</v>
      </c>
      <c r="D7" s="7">
        <v>35</v>
      </c>
      <c r="E7" s="7">
        <v>54</v>
      </c>
      <c r="F7" s="1">
        <v>1104.3</v>
      </c>
      <c r="G7" s="8">
        <v>1325.1599999999999</v>
      </c>
    </row>
    <row r="8" spans="1:7" x14ac:dyDescent="0.25">
      <c r="A8" s="6" t="s">
        <v>11</v>
      </c>
      <c r="B8" s="7" t="s">
        <v>7</v>
      </c>
      <c r="C8" s="7">
        <v>49</v>
      </c>
      <c r="D8" s="7">
        <v>8832</v>
      </c>
      <c r="E8" s="7">
        <v>40396</v>
      </c>
      <c r="F8" s="1">
        <v>826098.2</v>
      </c>
      <c r="G8" s="8">
        <v>899990.59400000016</v>
      </c>
    </row>
    <row r="9" spans="1:7" x14ac:dyDescent="0.25">
      <c r="A9" s="6"/>
      <c r="B9" s="7" t="s">
        <v>8</v>
      </c>
      <c r="C9" s="7">
        <v>5</v>
      </c>
      <c r="D9" s="7">
        <v>49</v>
      </c>
      <c r="E9" s="7">
        <v>248</v>
      </c>
      <c r="F9" s="1">
        <v>5071.6000000000004</v>
      </c>
      <c r="G9" s="8">
        <v>5071.5999999999995</v>
      </c>
    </row>
    <row r="10" spans="1:7" x14ac:dyDescent="0.25">
      <c r="A10" s="6"/>
      <c r="B10" s="7" t="s">
        <v>9</v>
      </c>
      <c r="C10" s="7">
        <v>44</v>
      </c>
      <c r="D10" s="7">
        <v>8783</v>
      </c>
      <c r="E10" s="7">
        <v>40148</v>
      </c>
      <c r="F10" s="1">
        <v>821026.6</v>
      </c>
      <c r="G10" s="8">
        <v>894918.99400000018</v>
      </c>
    </row>
    <row r="11" spans="1:7" x14ac:dyDescent="0.25">
      <c r="A11" s="6"/>
      <c r="B11" s="7" t="s">
        <v>10</v>
      </c>
      <c r="C11" s="7">
        <v>0</v>
      </c>
      <c r="D11" s="7">
        <v>0</v>
      </c>
      <c r="E11" s="7">
        <v>0</v>
      </c>
      <c r="F11" s="1">
        <v>0</v>
      </c>
      <c r="G11" s="8">
        <v>0</v>
      </c>
    </row>
    <row r="12" spans="1:7" x14ac:dyDescent="0.25">
      <c r="A12" s="6" t="s">
        <v>12</v>
      </c>
      <c r="B12" s="7" t="s">
        <v>7</v>
      </c>
      <c r="C12" s="7">
        <v>87</v>
      </c>
      <c r="D12" s="7">
        <v>18641</v>
      </c>
      <c r="E12" s="7">
        <v>82069</v>
      </c>
      <c r="F12" s="1">
        <v>1678311.05</v>
      </c>
      <c r="G12" s="8">
        <v>1827436.13</v>
      </c>
    </row>
    <row r="13" spans="1:7" x14ac:dyDescent="0.25">
      <c r="A13" s="6"/>
      <c r="B13" s="7" t="s">
        <v>8</v>
      </c>
      <c r="C13" s="7">
        <v>9</v>
      </c>
      <c r="D13" s="7">
        <v>149</v>
      </c>
      <c r="E13" s="7">
        <v>1057</v>
      </c>
      <c r="F13" s="1">
        <v>21615.650000000005</v>
      </c>
      <c r="G13" s="8">
        <v>21615.650000000005</v>
      </c>
    </row>
    <row r="14" spans="1:7" x14ac:dyDescent="0.25">
      <c r="A14" s="6"/>
      <c r="B14" s="7" t="s">
        <v>9</v>
      </c>
      <c r="C14" s="7">
        <v>77</v>
      </c>
      <c r="D14" s="7">
        <v>18476</v>
      </c>
      <c r="E14" s="7">
        <v>81002</v>
      </c>
      <c r="F14" s="1">
        <v>1656490.9</v>
      </c>
      <c r="G14" s="8">
        <v>1805575.08</v>
      </c>
    </row>
    <row r="15" spans="1:7" x14ac:dyDescent="0.25">
      <c r="A15" s="6"/>
      <c r="B15" s="7" t="s">
        <v>10</v>
      </c>
      <c r="C15" s="7">
        <v>1</v>
      </c>
      <c r="D15" s="7">
        <v>16</v>
      </c>
      <c r="E15" s="7">
        <v>10</v>
      </c>
      <c r="F15" s="1">
        <v>204.5</v>
      </c>
      <c r="G15" s="8">
        <v>245.39999999999998</v>
      </c>
    </row>
    <row r="16" spans="1:7" x14ac:dyDescent="0.25">
      <c r="A16" s="9" t="s">
        <v>2</v>
      </c>
      <c r="B16" s="10"/>
      <c r="C16" s="10">
        <f>C4+C8+C12</f>
        <v>156</v>
      </c>
      <c r="D16" s="10">
        <f>D4+D8+D12</f>
        <v>30261</v>
      </c>
      <c r="E16" s="10">
        <f>E4+E8+E12</f>
        <v>130737</v>
      </c>
      <c r="F16" s="11">
        <f>F4+F8+F12</f>
        <v>2673571.65</v>
      </c>
      <c r="G16" s="12">
        <f>G4+G8+G12</f>
        <v>2911854.2309999997</v>
      </c>
    </row>
  </sheetData>
  <mergeCells count="2">
    <mergeCell ref="A1:G1"/>
    <mergeCell ref="A2:G2"/>
  </mergeCells>
  <pageMargins left="0.70866141732283472" right="0.70866141732283472" top="0.74803149606299213" bottom="0.74803149606299213" header="0.31496062992125984" footer="0.31496062992125984"/>
  <pageSetup paperSize="9" scale="93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ОФС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WatMax</dc:creator>
  <cp:lastModifiedBy>Галина Смелова</cp:lastModifiedBy>
  <cp:lastPrinted>2026-04-22T08:19:11Z</cp:lastPrinted>
  <dcterms:created xsi:type="dcterms:W3CDTF">2015-06-05T18:17:20Z</dcterms:created>
  <dcterms:modified xsi:type="dcterms:W3CDTF">2026-04-23T11:38:44Z</dcterms:modified>
</cp:coreProperties>
</file>